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meade\Dropbox (USGBC)\GBCI\Parksmart Program Documents\Final\Scorecard\"/>
    </mc:Choice>
  </mc:AlternateContent>
  <workbookProtection workbookAlgorithmName="SHA-512" workbookHashValue="YgGFfybF3RR+RlpIPYwrRTe543pY/5MzwGJr4r4PYhLrcTqDl9GYtEGI0BMbyvux2u0e3w1wsVgpH19wzr3fXA==" workbookSaltValue="jZbB35rSIC+i4Cl/0r8PqQ==" workbookSpinCount="100000" lockStructure="1"/>
  <bookViews>
    <workbookView xWindow="0" yWindow="0" windowWidth="17280" windowHeight="7812"/>
  </bookViews>
  <sheets>
    <sheet name="Parksmart Scorecard" sheetId="7" r:id="rId1"/>
  </sheets>
  <definedNames>
    <definedName name="_xlnm.Print_Area" localSheetId="0">'Parksmart Scorecard'!$A:$H</definedName>
    <definedName name="_xlnm.Print_Titles" localSheetId="0">'Parksmart Scorecard'!$6:$6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0" i="7" l="1"/>
  <c r="G148" i="7"/>
  <c r="G90" i="7"/>
  <c r="G149" i="7"/>
  <c r="G144" i="7"/>
  <c r="G150" i="7"/>
  <c r="G151" i="7"/>
  <c r="G152" i="7"/>
  <c r="E151" i="7"/>
  <c r="E144" i="7"/>
  <c r="E150" i="7"/>
  <c r="E90" i="7"/>
  <c r="E149" i="7"/>
  <c r="E60" i="7"/>
  <c r="E148" i="7"/>
  <c r="F60" i="7"/>
  <c r="F148" i="7"/>
  <c r="F90" i="7"/>
  <c r="F149" i="7"/>
  <c r="F144" i="7"/>
  <c r="F150" i="7"/>
  <c r="F151" i="7"/>
  <c r="F152" i="7"/>
  <c r="E152" i="7"/>
  <c r="D150" i="7"/>
  <c r="D149" i="7"/>
  <c r="D148" i="7"/>
  <c r="D152" i="7"/>
</calcChain>
</file>

<file path=xl/sharedStrings.xml><?xml version="1.0" encoding="utf-8"?>
<sst xmlns="http://schemas.openxmlformats.org/spreadsheetml/2006/main" count="224" uniqueCount="220">
  <si>
    <t>PROGRAMS</t>
  </si>
  <si>
    <t>TECHNOLOGY AND STRUCTURE DESIGN</t>
  </si>
  <si>
    <t>MANAGEMENT</t>
  </si>
  <si>
    <t>INNOVATION</t>
  </si>
  <si>
    <t>Points 
Awarded</t>
  </si>
  <si>
    <t>Max 
Points
Available</t>
  </si>
  <si>
    <t>Innovation</t>
  </si>
  <si>
    <t>Total</t>
  </si>
  <si>
    <t>TOTALS</t>
  </si>
  <si>
    <t>A1 - Parking Pricing</t>
  </si>
  <si>
    <t>A2 - Shared Parking</t>
  </si>
  <si>
    <t>A4 - Recycling Program</t>
  </si>
  <si>
    <t>A5 - Sustainable Purchasing Program</t>
  </si>
  <si>
    <t>A6 - Proactive Operational Maintenance</t>
  </si>
  <si>
    <t>A7 - Cleaning Procedures - Occupied Spaces</t>
  </si>
  <si>
    <t>A8 - Cleaning Procedures - Parking Decks</t>
  </si>
  <si>
    <t>A9 - Building Systems Commissioning</t>
  </si>
  <si>
    <t>A10 -Construction Waste Management</t>
  </si>
  <si>
    <t>A11 - Regional Materials</t>
  </si>
  <si>
    <t>A12 - Regional Labor</t>
  </si>
  <si>
    <t>A15 - Credentialed Management</t>
  </si>
  <si>
    <t>B1 - Placemaking</t>
  </si>
  <si>
    <t>B2 - Access to Mass Transit</t>
  </si>
  <si>
    <t>B3 - Wayfinding Systems - External</t>
  </si>
  <si>
    <t>B4 - Wayfinding Systems - Internal</t>
  </si>
  <si>
    <t>B5 - Traffic Flow Plan</t>
  </si>
  <si>
    <t>B6 - Carshare Program</t>
  </si>
  <si>
    <t>B7 - Rideshare Program</t>
  </si>
  <si>
    <t>B8 - Low-emitting and Fuel Efficient Vehicles</t>
  </si>
  <si>
    <t>B9 - Alternative Fuel Vehicles</t>
  </si>
  <si>
    <t>B10 - Alternative Fuel Fleet Vehicles</t>
  </si>
  <si>
    <t>B11 - Bicycle Parking</t>
  </si>
  <si>
    <t>B12 - Bicycle Sharing/Rental</t>
  </si>
  <si>
    <t>B13 - Marketing/Educational Program</t>
  </si>
  <si>
    <t>C1 - Idle Reduction Payment Systems</t>
  </si>
  <si>
    <t>C2 - Fire Suppression Systems</t>
  </si>
  <si>
    <t>C3 - No/Low VOC Coatings, Paints, Sealants</t>
  </si>
  <si>
    <t>C4 - Tire Inflation Stations</t>
  </si>
  <si>
    <t>C5 - EV Charging Stations</t>
  </si>
  <si>
    <t>C6 - HVAC Systems - Occupied Spaces</t>
  </si>
  <si>
    <t>C7 - Ventilation Systems - Parking Decks</t>
  </si>
  <si>
    <t>C8 - Lighting Controls</t>
  </si>
  <si>
    <t>C9 - Energy Efficient Lighting System</t>
  </si>
  <si>
    <t>C11 - Rainwater Harvesting</t>
  </si>
  <si>
    <t>C12 - Greywater Reuse</t>
  </si>
  <si>
    <t>C13 - Indoor Water Efficiency</t>
  </si>
  <si>
    <t>C14 - Water Efficient Landscaping</t>
  </si>
  <si>
    <t>C15 - Roofing Systems</t>
  </si>
  <si>
    <t>C16 - Renewable Energy Generation</t>
  </si>
  <si>
    <t>C17 - Design for Durability</t>
  </si>
  <si>
    <t>C18 - Energy Resiliency - Storage</t>
  </si>
  <si>
    <t>D1 - Innovative Approach</t>
  </si>
  <si>
    <t xml:space="preserve"> </t>
  </si>
  <si>
    <t>Options</t>
    <phoneticPr fontId="2" type="noConversion"/>
  </si>
  <si>
    <t xml:space="preserve"> </t>
    <phoneticPr fontId="2" type="noConversion"/>
  </si>
  <si>
    <t>Parking Pricing</t>
  </si>
  <si>
    <t>Shared Parking Program</t>
  </si>
  <si>
    <t>Oversubscription of Parking Permits</t>
  </si>
  <si>
    <t>Shared Parking Analysis</t>
  </si>
  <si>
    <t>Active Recycling Program</t>
  </si>
  <si>
    <t>Purchasing of Product Groups</t>
  </si>
  <si>
    <t xml:space="preserve">Proactive Operational Maintenance </t>
  </si>
  <si>
    <t>Spot Cleaning / Oil Degreasing</t>
  </si>
  <si>
    <t xml:space="preserve">Power Washing: Water is Recycled </t>
  </si>
  <si>
    <t xml:space="preserve">Sweeping: Power Scrubber </t>
  </si>
  <si>
    <t>California Commissioning Guide for New or Existing Buildings</t>
  </si>
  <si>
    <t>Energy Conservation or Environmental Sustainability Program</t>
  </si>
  <si>
    <t>Certified Administrator of Public Parking (CAPP)</t>
  </si>
  <si>
    <t>Certified Parking Professional (CPP)</t>
  </si>
  <si>
    <t>Facilities Management Administrator (FMA) or Real Property Administrator (RPA)</t>
  </si>
  <si>
    <t>Certified Facility Manager (CFM)</t>
  </si>
  <si>
    <t>LCA performed and savings implemented on project totaling over $2 million</t>
  </si>
  <si>
    <t>LCA performed and savings implemented on project totaling over $1 million</t>
  </si>
  <si>
    <t>LCA performed and savings implemented on project totaling over $500,000</t>
  </si>
  <si>
    <t>LCA performed and savings implemented on project totaling over $100,000</t>
  </si>
  <si>
    <t>Transportation Management Association / Organization</t>
  </si>
  <si>
    <t>Organized Sustainable Purchasing Program</t>
  </si>
  <si>
    <t>Placemaking</t>
  </si>
  <si>
    <t>Access to Mass Transit</t>
  </si>
  <si>
    <t>Dynamic Signage</t>
  </si>
  <si>
    <t>Wayfinding System</t>
  </si>
  <si>
    <t>Reservation System</t>
  </si>
  <si>
    <t>Parking Guidance via Single Space Detection</t>
  </si>
  <si>
    <t>Parking Guidance via Electronic Level Occupancy Detection</t>
  </si>
  <si>
    <t>Parking Guidance via Automatic Variable Signage</t>
  </si>
  <si>
    <t>Carshare Hub</t>
  </si>
  <si>
    <t>Marketing/Educational Program</t>
  </si>
  <si>
    <t>Idle Reduction Payment Systems</t>
  </si>
  <si>
    <t>Halon Free Fire Suppression Systems</t>
  </si>
  <si>
    <t>No/Low VOC Coatings, Paints, Sealants</t>
  </si>
  <si>
    <t>Tire Inflation Stations</t>
  </si>
  <si>
    <t>Energy Efficient System</t>
  </si>
  <si>
    <t>Programmable Thermostats</t>
  </si>
  <si>
    <t>Environmentally Safer Coolants</t>
  </si>
  <si>
    <t>Demand Controlled Ventilation</t>
  </si>
  <si>
    <t>Variable Air Flow System</t>
  </si>
  <si>
    <t>Schedule or Occupancy Controls</t>
  </si>
  <si>
    <t>Calibration and Maintenance</t>
  </si>
  <si>
    <t>Design for Natural Ventilation</t>
  </si>
  <si>
    <t>Lighting Power Density (LPD)</t>
  </si>
  <si>
    <t>Average Rated Lamp Life</t>
  </si>
  <si>
    <t>Implement an Erosion and Sedimentation Control Plan</t>
  </si>
  <si>
    <t>Rainwater Harvesting</t>
  </si>
  <si>
    <t>Greywater Reuse</t>
  </si>
  <si>
    <t>Water Efficient Landscaping</t>
  </si>
  <si>
    <t>Green Roof</t>
  </si>
  <si>
    <t>Blue Roof</t>
  </si>
  <si>
    <t>Carport or Canopy</t>
  </si>
  <si>
    <t>High SRI Roofing</t>
  </si>
  <si>
    <t>Solar Panels</t>
  </si>
  <si>
    <t xml:space="preserve">Design for Durability </t>
  </si>
  <si>
    <t>Grid Interactive Energy Storage</t>
  </si>
  <si>
    <t xml:space="preserve">Grid and On-site Renewable Interactive Energy Storage  </t>
  </si>
  <si>
    <t>Innovative Approach</t>
  </si>
  <si>
    <t>Management Subtotal</t>
  </si>
  <si>
    <t>Programs Subtotal</t>
  </si>
  <si>
    <t>Technology and Structure Design Subtotal</t>
  </si>
  <si>
    <t xml:space="preserve">Power Washing: Water is Disposed </t>
  </si>
  <si>
    <t xml:space="preserve"> 85% or more recycled or reused</t>
  </si>
  <si>
    <t>At least 50% but less than 85% recycled or reused</t>
  </si>
  <si>
    <t>At least 20% but less than 50% recycled or reused</t>
  </si>
  <si>
    <t>At least 75% sourced regionally</t>
  </si>
  <si>
    <t>At least 50% but less than 75% sourced regionally</t>
  </si>
  <si>
    <t>At least 80% reused, repurposed or recycled</t>
  </si>
  <si>
    <t>At least 60% regional</t>
  </si>
  <si>
    <t>At least 35% but less than 60% regional</t>
  </si>
  <si>
    <t>At least 50% but less than 80% reused, repurposed or recycled</t>
  </si>
  <si>
    <t>At least 20% but less than 50% reused, repurposed or recycled</t>
  </si>
  <si>
    <t>Alternative Program</t>
  </si>
  <si>
    <t>At least four traffic flow strategies</t>
  </si>
  <si>
    <t>Average idle time of 5 seconds or less</t>
  </si>
  <si>
    <t>At least three traffic flow strategies</t>
  </si>
  <si>
    <t>At least two traffic flow strategies</t>
  </si>
  <si>
    <t>AFV: Reserved Parking Spaces</t>
  </si>
  <si>
    <t>AFV: Rate Discount</t>
  </si>
  <si>
    <t>At least 50% of fleet vehicles are powered by alternative fuels</t>
  </si>
  <si>
    <t>At least 25% but less than 50% of fleet vehicles are powered by alternative fuels</t>
  </si>
  <si>
    <t>Contains bicycle sharing or bicycle rental hub</t>
  </si>
  <si>
    <t>Promotes bicycle sharing or bicycle rental hub</t>
  </si>
  <si>
    <t>One DC Fast Charger</t>
  </si>
  <si>
    <t>Two or more DC Fast Chargers</t>
  </si>
  <si>
    <t>Two or more AC Level II EV Chargers, equaling at least 1% of all parking spaces</t>
  </si>
  <si>
    <t>Two or more AC Level II EV Chargers, equaling at least 0.5% but less than 1% of all parking spaces</t>
  </si>
  <si>
    <t>At least one AC Level II EV Charger, equaling less than 0.5% of all parking spaces</t>
  </si>
  <si>
    <t>Level I equipped spaces equaling at least 0.5% of all parking spaces</t>
  </si>
  <si>
    <t>No additional payment is required to charge vehicles</t>
  </si>
  <si>
    <t>At least 75% of lighting fixtures controlled by occupancy sensors</t>
  </si>
  <si>
    <t>At least 50% of lighting fixtures controlled by occupancy sensors</t>
  </si>
  <si>
    <t>At least 50% of lighting fixtures controlled by advanced programmable system</t>
  </si>
  <si>
    <t>At least 25% of lighting fixtures on lighting controls</t>
  </si>
  <si>
    <t>At least 60% of (exterior) lighting fixtures controlled by photocells or occupancy sensors</t>
  </si>
  <si>
    <t>At least 60% of (exterior) lighting fixtures controlled by programmable timer</t>
  </si>
  <si>
    <t>At least 75% of energy is on-site renewable energy</t>
  </si>
  <si>
    <t>At least 50% and less than 75% of energy is on-site renewable energy</t>
  </si>
  <si>
    <t>At least 25% and less than 50% of energy is on-site renewable energy</t>
  </si>
  <si>
    <t>At least 5% and less than 25% of energy is on-site renewable energy</t>
  </si>
  <si>
    <t>At least 75% of energy is offset by RECs</t>
  </si>
  <si>
    <t>At least 50% and less than 75% of energy is offset by RECs</t>
  </si>
  <si>
    <t>At least 25% and less than 50% of energy is offset by RECs</t>
  </si>
  <si>
    <t>Parking Guidance via Manual Count and Static Signage</t>
  </si>
  <si>
    <t>Rideshare for laborers</t>
  </si>
  <si>
    <t>Alternative Fuel Vehicles In Carshare Hub</t>
  </si>
  <si>
    <t>Meets Tier One and Tier Two criteria</t>
  </si>
  <si>
    <t>Meets Tier One criteria</t>
  </si>
  <si>
    <t>At least 50% of lighting fixtures controlled by simple timer</t>
  </si>
  <si>
    <t>Cleaning Products &amp; Hand Cleaners</t>
  </si>
  <si>
    <t>Points 
Pending</t>
  </si>
  <si>
    <t>Sweeping: Electric or Propane</t>
  </si>
  <si>
    <t>Rideshare: Incentives</t>
  </si>
  <si>
    <t>Efficient Fixtures</t>
  </si>
  <si>
    <t xml:space="preserve">CO Sensors </t>
  </si>
  <si>
    <t>At least 5% and less than 25% of energy is offset by RECs</t>
  </si>
  <si>
    <t>Points 
Attempted</t>
  </si>
  <si>
    <t>Add Points Attempted for Each Option in White Columns Below</t>
  </si>
  <si>
    <t>ASHRAE Guideline 0-2005 and ASHRAE Guideline 1.1-2007</t>
  </si>
  <si>
    <t>Certification Level</t>
  </si>
  <si>
    <t>Points</t>
  </si>
  <si>
    <t>90+ points earned</t>
  </si>
  <si>
    <t>110-134 points earned</t>
  </si>
  <si>
    <t>135-159 points earned</t>
  </si>
  <si>
    <t>160+ points earned</t>
  </si>
  <si>
    <t>Certification Achievement Levels</t>
  </si>
  <si>
    <t>Parksmart
Certification Measure</t>
  </si>
  <si>
    <t>Project Name:</t>
  </si>
  <si>
    <t xml:space="preserve">Project Registration #: </t>
  </si>
  <si>
    <t>C10 - Stormwater Management</t>
  </si>
  <si>
    <t>A13 - Reused, Repurposed or Recycled Materials</t>
  </si>
  <si>
    <t>A3 - TMA/TMO</t>
  </si>
  <si>
    <t>Percentage of Recycling: 50% or more</t>
  </si>
  <si>
    <t>Parksmart Scorecard</t>
  </si>
  <si>
    <t>Parksmart Advisor (formerly Green Garage Assessor)</t>
  </si>
  <si>
    <t>Parksmart Bronze</t>
  </si>
  <si>
    <t>Parksmart Silver</t>
  </si>
  <si>
    <t>Parksmart Gold</t>
  </si>
  <si>
    <t>Parksmart Pioneer</t>
  </si>
  <si>
    <t>Projects achieving Parksmart Pioneer must earn a minimum of 15 points in each of the three main certification categories (management, programs and technology and structure design)</t>
  </si>
  <si>
    <t xml:space="preserve">Projects achieving Parksmart Bronze, Silver or Gold must earn a minimum of 20 points in each of the three main certification categories (management, programs, and technology and structure design)  </t>
  </si>
  <si>
    <t>Percentage of Recycling: At least 25% but less than 50%</t>
  </si>
  <si>
    <t>ASHRAE Level II Audit</t>
  </si>
  <si>
    <t>A16 - Life Cycle Assessment</t>
  </si>
  <si>
    <t>A14 - Third Party Sustainability Certification</t>
  </si>
  <si>
    <t>Commissioned more than two years prior to project registration</t>
  </si>
  <si>
    <t>Commissioned within two years of project registration or not yet commissioned</t>
  </si>
  <si>
    <t>LEED 2009 or v4 Enhanced Commissioning Credit</t>
  </si>
  <si>
    <t>LEED 2009 Fundamental Commissioning of Building Energy Systems prerequisite or v4 Fundamental Commissioning and Verification prerequisite</t>
  </si>
  <si>
    <t>Comparable established Certified Commissioning Authority (CxA) Standards</t>
  </si>
  <si>
    <t>LEED Platinum, 2009 or v4</t>
  </si>
  <si>
    <t>LEED Gold, 2009 or v4</t>
  </si>
  <si>
    <t>LEED Silver, 2009 or v4</t>
  </si>
  <si>
    <t>LEED Certified, 2009 or v4</t>
  </si>
  <si>
    <t>LEED certified to any level, v2.2</t>
  </si>
  <si>
    <t>LEED AP Professional Credential</t>
  </si>
  <si>
    <t>LEED Green Associate Professional Credential</t>
  </si>
  <si>
    <t>Manage on-site runoff from the 80% precipitation event</t>
  </si>
  <si>
    <t>Manage on-site runoff from the 90% precipitation event</t>
  </si>
  <si>
    <t>Rideshare: Reserved Parking Spaces</t>
  </si>
  <si>
    <t>Low-emitting and Fuel-efficient Vehicles:  Preferred Parking Spaces</t>
  </si>
  <si>
    <t>Low-emitting and Fuel-efficient Vehicles: Rate Discount</t>
  </si>
  <si>
    <t>Subtotal</t>
  </si>
  <si>
    <t>Parksmart Scorecard -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</si>
</sst>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20"/>
      <color theme="3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sz val="10"/>
      <color theme="0"/>
      <name val="Century Gothic"/>
      <family val="2"/>
    </font>
    <font>
      <b/>
      <sz val="10"/>
      <name val="Century Gothic"/>
      <family val="2"/>
    </font>
    <font>
      <b/>
      <sz val="10"/>
      <color theme="3"/>
      <name val="Century Gothic"/>
      <family val="2"/>
    </font>
    <font>
      <b/>
      <sz val="13"/>
      <color theme="3"/>
      <name val="Century Gothic"/>
      <family val="2"/>
    </font>
    <font>
      <i/>
      <sz val="8"/>
      <color theme="1"/>
      <name val="Century Gothic"/>
      <family val="2"/>
    </font>
    <font>
      <b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10" fillId="3" borderId="1" xfId="0" applyFont="1" applyFill="1" applyBorder="1" applyAlignment="1" applyProtection="1">
      <alignment horizontal="left" vertical="center" wrapText="1" inden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left" vertical="center" wrapText="1" inden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right" vertical="center" wrapText="1" indent="1"/>
    </xf>
    <xf numFmtId="0" fontId="9" fillId="3" borderId="3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left" vertical="center" wrapText="1" indent="1"/>
    </xf>
    <xf numFmtId="0" fontId="10" fillId="3" borderId="5" xfId="0" applyFont="1" applyFill="1" applyBorder="1" applyAlignment="1" applyProtection="1">
      <alignment horizontal="right" vertical="center" wrapText="1" indent="1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2" borderId="0" xfId="0" applyFill="1" applyProtection="1"/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14" fillId="3" borderId="15" xfId="0" applyFont="1" applyFill="1" applyBorder="1" applyAlignment="1" applyProtection="1">
      <alignment wrapText="1"/>
    </xf>
    <xf numFmtId="0" fontId="8" fillId="3" borderId="15" xfId="0" applyFont="1" applyFill="1" applyBorder="1" applyAlignment="1" applyProtection="1">
      <alignment wrapText="1"/>
    </xf>
    <xf numFmtId="0" fontId="10" fillId="3" borderId="15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center"/>
    </xf>
    <xf numFmtId="0" fontId="10" fillId="2" borderId="0" xfId="0" applyFont="1" applyFill="1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right" vertical="center" wrapText="1"/>
    </xf>
    <xf numFmtId="0" fontId="11" fillId="4" borderId="0" xfId="0" applyFont="1" applyFill="1" applyBorder="1" applyAlignment="1" applyProtection="1">
      <alignment vertical="center" wrapText="1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vertical="center"/>
    </xf>
    <xf numFmtId="0" fontId="11" fillId="4" borderId="9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1"/>
    </xf>
    <xf numFmtId="0" fontId="9" fillId="3" borderId="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left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left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left" vertical="center" wrapText="1"/>
    </xf>
    <xf numFmtId="0" fontId="10" fillId="3" borderId="29" xfId="0" applyFont="1" applyFill="1" applyBorder="1" applyAlignment="1" applyProtection="1">
      <alignment horizontal="left" vertical="center" wrapText="1"/>
    </xf>
    <xf numFmtId="0" fontId="10" fillId="3" borderId="30" xfId="0" applyFont="1" applyFill="1" applyBorder="1" applyAlignment="1" applyProtection="1">
      <alignment horizontal="left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right" vertical="center" wrapText="1"/>
    </xf>
    <xf numFmtId="0" fontId="9" fillId="3" borderId="32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left" vertical="center" wrapText="1"/>
    </xf>
    <xf numFmtId="0" fontId="10" fillId="3" borderId="13" xfId="0" applyFont="1" applyFill="1" applyBorder="1" applyAlignment="1" applyProtection="1">
      <alignment horizontal="left" vertical="center" wrapText="1"/>
    </xf>
    <xf numFmtId="0" fontId="10" fillId="3" borderId="33" xfId="0" applyFont="1" applyFill="1" applyBorder="1" applyAlignment="1" applyProtection="1">
      <alignment horizontal="left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vertical="center" wrapText="1"/>
    </xf>
    <xf numFmtId="0" fontId="13" fillId="4" borderId="14" xfId="0" applyFont="1" applyFill="1" applyBorder="1" applyAlignment="1" applyProtection="1">
      <alignment vertical="center"/>
    </xf>
    <xf numFmtId="0" fontId="9" fillId="3" borderId="15" xfId="0" applyFont="1" applyFill="1" applyBorder="1" applyAlignment="1" applyProtection="1">
      <alignment horizontal="right" vertical="center" wrapText="1"/>
    </xf>
    <xf numFmtId="0" fontId="9" fillId="3" borderId="16" xfId="0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right" vertical="center" wrapText="1"/>
    </xf>
    <xf numFmtId="0" fontId="11" fillId="4" borderId="22" xfId="0" applyFont="1" applyFill="1" applyBorder="1" applyAlignment="1" applyProtection="1">
      <alignment horizontal="right" vertical="center" wrapText="1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wrapText="1"/>
    </xf>
    <xf numFmtId="0" fontId="6" fillId="2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10" fillId="3" borderId="1" xfId="0" applyFont="1" applyFill="1" applyBorder="1" applyAlignment="1" applyProtection="1">
      <alignment horizontal="left"/>
    </xf>
    <xf numFmtId="0" fontId="10" fillId="3" borderId="16" xfId="0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left" vertical="center" wrapText="1"/>
    </xf>
    <xf numFmtId="0" fontId="11" fillId="4" borderId="0" xfId="0" applyFont="1" applyFill="1" applyBorder="1" applyAlignment="1" applyProtection="1">
      <alignment horizontal="left" vertical="center" wrapText="1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 applyProtection="1">
      <alignment horizontal="center" vertical="center" wrapText="1"/>
    </xf>
    <xf numFmtId="0" fontId="16" fillId="3" borderId="12" xfId="0" applyFont="1" applyFill="1" applyBorder="1" applyAlignment="1" applyProtection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14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horizontal="left" vertical="top" wrapText="1"/>
    </xf>
    <xf numFmtId="0" fontId="17" fillId="3" borderId="9" xfId="0" applyFont="1" applyFill="1" applyBorder="1" applyAlignment="1" applyProtection="1">
      <alignment horizontal="left" vertical="top" wrapText="1"/>
    </xf>
    <xf numFmtId="0" fontId="17" fillId="3" borderId="18" xfId="0" applyFont="1" applyFill="1" applyBorder="1" applyAlignment="1" applyProtection="1">
      <alignment horizontal="left" vertical="top" wrapText="1"/>
    </xf>
    <xf numFmtId="0" fontId="17" fillId="3" borderId="19" xfId="0" applyFont="1" applyFill="1" applyBorder="1" applyAlignment="1" applyProtection="1">
      <alignment horizontal="left" vertical="top" wrapText="1"/>
    </xf>
    <xf numFmtId="0" fontId="17" fillId="3" borderId="8" xfId="0" applyFont="1" applyFill="1" applyBorder="1" applyAlignment="1" applyProtection="1">
      <alignment horizontal="left" vertical="top" wrapText="1"/>
    </xf>
    <xf numFmtId="0" fontId="17" fillId="3" borderId="20" xfId="0" applyFont="1" applyFill="1" applyBorder="1" applyAlignment="1" applyProtection="1">
      <alignment horizontal="left" vertical="top" wrapText="1"/>
    </xf>
    <xf numFmtId="0" fontId="10" fillId="4" borderId="13" xfId="0" applyFont="1" applyFill="1" applyBorder="1" applyAlignment="1" applyProtection="1">
      <alignment horizontal="center" wrapText="1"/>
    </xf>
    <xf numFmtId="0" fontId="10" fillId="4" borderId="0" xfId="0" applyFont="1" applyFill="1" applyBorder="1" applyAlignment="1" applyProtection="1">
      <alignment horizontal="center" wrapText="1"/>
    </xf>
    <xf numFmtId="0" fontId="10" fillId="4" borderId="1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5" fillId="3" borderId="19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left" vertical="top" wrapText="1"/>
    </xf>
    <xf numFmtId="0" fontId="10" fillId="3" borderId="30" xfId="0" applyFont="1" applyFill="1" applyBorder="1" applyAlignment="1" applyProtection="1">
      <alignment horizontal="left" vertical="top" wrapText="1"/>
    </xf>
    <xf numFmtId="0" fontId="10" fillId="4" borderId="21" xfId="0" applyFont="1" applyFill="1" applyBorder="1" applyAlignment="1" applyProtection="1">
      <alignment horizontal="center" wrapText="1"/>
    </xf>
    <xf numFmtId="0" fontId="10" fillId="4" borderId="22" xfId="0" applyFont="1" applyFill="1" applyBorder="1" applyAlignment="1" applyProtection="1">
      <alignment horizontal="center" wrapText="1"/>
    </xf>
    <xf numFmtId="0" fontId="10" fillId="4" borderId="23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horizontal="left"/>
    </xf>
    <xf numFmtId="0" fontId="14" fillId="3" borderId="16" xfId="0" applyFont="1" applyFill="1" applyBorder="1" applyAlignment="1" applyProtection="1">
      <alignment horizontal="left"/>
    </xf>
    <xf numFmtId="0" fontId="8" fillId="3" borderId="1" xfId="0" applyFont="1" applyFill="1" applyBorder="1" applyAlignment="1" applyProtection="1">
      <alignment horizontal="left"/>
    </xf>
    <xf numFmtId="0" fontId="8" fillId="3" borderId="16" xfId="0" applyFont="1" applyFill="1" applyBorder="1" applyAlignment="1" applyProtection="1">
      <alignment horizontal="left"/>
    </xf>
    <xf numFmtId="0" fontId="18" fillId="2" borderId="0" xfId="0" applyFont="1" applyFill="1" applyAlignment="1" applyProtection="1">
      <alignment horizont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arksmart Colors">
  <a:themeElements>
    <a:clrScheme name="Parksmart Colors">
      <a:dk1>
        <a:srgbClr val="555353"/>
      </a:dk1>
      <a:lt1>
        <a:sysClr val="window" lastClr="FFFFFF"/>
      </a:lt1>
      <a:dk2>
        <a:srgbClr val="006D5F"/>
      </a:dk2>
      <a:lt2>
        <a:srgbClr val="EEECE1"/>
      </a:lt2>
      <a:accent1>
        <a:srgbClr val="58B776"/>
      </a:accent1>
      <a:accent2>
        <a:srgbClr val="ACCF2A"/>
      </a:accent2>
      <a:accent3>
        <a:srgbClr val="EE5C1B"/>
      </a:accent3>
      <a:accent4>
        <a:srgbClr val="CDD838"/>
      </a:accent4>
      <a:accent5>
        <a:srgbClr val="97C87A"/>
      </a:accent5>
      <a:accent6>
        <a:srgbClr val="52946B"/>
      </a:accent6>
      <a:hlink>
        <a:srgbClr val="006D5F"/>
      </a:hlink>
      <a:folHlink>
        <a:srgbClr val="ACCF2A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75"/>
  <sheetViews>
    <sheetView tabSelected="1" zoomScale="150" zoomScaleNormal="150" workbookViewId="0">
      <selection activeCell="C3" sqref="C3:G3"/>
    </sheetView>
  </sheetViews>
  <sheetFormatPr defaultColWidth="0" defaultRowHeight="14.4" zeroHeight="1" x14ac:dyDescent="0.3"/>
  <cols>
    <col min="1" max="1" width="1.77734375" style="19" customWidth="1"/>
    <col min="2" max="2" width="26.6640625" style="32" customWidth="1"/>
    <col min="3" max="3" width="50.88671875" style="25" customWidth="1"/>
    <col min="4" max="4" width="11.109375" style="26" customWidth="1"/>
    <col min="5" max="6" width="11.109375" style="15" customWidth="1"/>
    <col min="7" max="7" width="11.109375" style="19" customWidth="1"/>
    <col min="8" max="8" width="1.77734375" style="102" customWidth="1"/>
    <col min="9" max="16384" width="8.88671875" style="15" hidden="1"/>
  </cols>
  <sheetData>
    <row r="1" spans="1:9" ht="10.050000000000001" customHeight="1" thickBot="1" x14ac:dyDescent="0.35">
      <c r="B1" s="77"/>
      <c r="C1" s="77"/>
      <c r="D1" s="77"/>
      <c r="E1" s="77"/>
      <c r="F1" s="77"/>
      <c r="G1" s="77"/>
    </row>
    <row r="2" spans="1:9" s="13" customFormat="1" ht="45.75" customHeight="1" x14ac:dyDescent="0.3">
      <c r="A2" s="20"/>
      <c r="B2" s="108" t="s">
        <v>189</v>
      </c>
      <c r="C2" s="109"/>
      <c r="D2" s="109"/>
      <c r="E2" s="109"/>
      <c r="F2" s="109"/>
      <c r="G2" s="110"/>
      <c r="H2" s="102"/>
      <c r="I2" s="14"/>
    </row>
    <row r="3" spans="1:9" s="13" customFormat="1" ht="21.6" customHeight="1" x14ac:dyDescent="0.3">
      <c r="A3" s="20"/>
      <c r="B3" s="49" t="s">
        <v>183</v>
      </c>
      <c r="C3" s="103"/>
      <c r="D3" s="103"/>
      <c r="E3" s="103"/>
      <c r="F3" s="103"/>
      <c r="G3" s="104"/>
      <c r="H3" s="102"/>
    </row>
    <row r="4" spans="1:9" s="13" customFormat="1" ht="21.6" customHeight="1" x14ac:dyDescent="0.3">
      <c r="A4" s="20"/>
      <c r="B4" s="49" t="s">
        <v>184</v>
      </c>
      <c r="C4" s="103"/>
      <c r="D4" s="103"/>
      <c r="E4" s="103"/>
      <c r="F4" s="103"/>
      <c r="G4" s="104"/>
      <c r="H4" s="102"/>
    </row>
    <row r="5" spans="1:9" ht="14.4" customHeight="1" x14ac:dyDescent="0.3">
      <c r="A5" s="21"/>
      <c r="B5" s="105" t="s">
        <v>173</v>
      </c>
      <c r="C5" s="106"/>
      <c r="D5" s="106"/>
      <c r="E5" s="106"/>
      <c r="F5" s="106"/>
      <c r="G5" s="107"/>
    </row>
    <row r="6" spans="1:9" ht="37.799999999999997" x14ac:dyDescent="0.3">
      <c r="A6" s="21"/>
      <c r="B6" s="50" t="s">
        <v>182</v>
      </c>
      <c r="C6" s="47" t="s">
        <v>53</v>
      </c>
      <c r="D6" s="10" t="s">
        <v>5</v>
      </c>
      <c r="E6" s="10" t="s">
        <v>172</v>
      </c>
      <c r="F6" s="10" t="s">
        <v>4</v>
      </c>
      <c r="G6" s="51" t="s">
        <v>166</v>
      </c>
    </row>
    <row r="7" spans="1:9" s="16" customFormat="1" x14ac:dyDescent="0.3">
      <c r="A7" s="78"/>
      <c r="B7" s="52" t="s">
        <v>2</v>
      </c>
      <c r="C7" s="45"/>
      <c r="D7" s="46"/>
      <c r="E7" s="46"/>
      <c r="F7" s="46"/>
      <c r="G7" s="53"/>
      <c r="H7" s="102"/>
    </row>
    <row r="8" spans="1:9" s="13" customFormat="1" x14ac:dyDescent="0.3">
      <c r="A8" s="20"/>
      <c r="B8" s="54" t="s">
        <v>9</v>
      </c>
      <c r="C8" s="1" t="s">
        <v>55</v>
      </c>
      <c r="D8" s="2">
        <v>6</v>
      </c>
      <c r="E8" s="44"/>
      <c r="F8" s="2"/>
      <c r="G8" s="55"/>
      <c r="H8" s="102"/>
    </row>
    <row r="9" spans="1:9" s="13" customFormat="1" x14ac:dyDescent="0.3">
      <c r="A9" s="20"/>
      <c r="B9" s="54" t="s">
        <v>10</v>
      </c>
      <c r="C9" s="1" t="s">
        <v>56</v>
      </c>
      <c r="D9" s="2">
        <v>2</v>
      </c>
      <c r="E9" s="44"/>
      <c r="F9" s="2"/>
      <c r="G9" s="55"/>
      <c r="H9" s="102"/>
    </row>
    <row r="10" spans="1:9" s="13" customFormat="1" x14ac:dyDescent="0.3">
      <c r="A10" s="20"/>
      <c r="B10" s="54"/>
      <c r="C10" s="1" t="s">
        <v>57</v>
      </c>
      <c r="D10" s="2">
        <v>2</v>
      </c>
      <c r="E10" s="44"/>
      <c r="F10" s="2"/>
      <c r="G10" s="55"/>
      <c r="H10" s="102"/>
    </row>
    <row r="11" spans="1:9" s="13" customFormat="1" x14ac:dyDescent="0.3">
      <c r="A11" s="20"/>
      <c r="B11" s="54"/>
      <c r="C11" s="1" t="s">
        <v>58</v>
      </c>
      <c r="D11" s="2">
        <v>6</v>
      </c>
      <c r="E11" s="44"/>
      <c r="F11" s="2"/>
      <c r="G11" s="55"/>
      <c r="H11" s="102"/>
    </row>
    <row r="12" spans="1:9" s="13" customFormat="1" ht="26.4" x14ac:dyDescent="0.3">
      <c r="A12" s="20"/>
      <c r="B12" s="54" t="s">
        <v>187</v>
      </c>
      <c r="C12" s="1" t="s">
        <v>75</v>
      </c>
      <c r="D12" s="2">
        <v>4</v>
      </c>
      <c r="E12" s="11"/>
      <c r="F12" s="2"/>
      <c r="G12" s="56"/>
      <c r="H12" s="102"/>
    </row>
    <row r="13" spans="1:9" s="13" customFormat="1" x14ac:dyDescent="0.3">
      <c r="A13" s="20"/>
      <c r="B13" s="57" t="s">
        <v>11</v>
      </c>
      <c r="C13" s="1" t="s">
        <v>59</v>
      </c>
      <c r="D13" s="2">
        <v>2</v>
      </c>
      <c r="E13" s="11"/>
      <c r="F13" s="2"/>
      <c r="G13" s="56"/>
      <c r="H13" s="102"/>
    </row>
    <row r="14" spans="1:9" s="13" customFormat="1" ht="26.4" x14ac:dyDescent="0.3">
      <c r="A14" s="20"/>
      <c r="B14" s="58"/>
      <c r="C14" s="1" t="s">
        <v>197</v>
      </c>
      <c r="D14" s="2">
        <v>1</v>
      </c>
      <c r="E14" s="11"/>
      <c r="F14" s="2"/>
      <c r="G14" s="56"/>
      <c r="H14" s="102"/>
    </row>
    <row r="15" spans="1:9" s="13" customFormat="1" x14ac:dyDescent="0.3">
      <c r="A15" s="20"/>
      <c r="B15" s="59"/>
      <c r="C15" s="1" t="s">
        <v>188</v>
      </c>
      <c r="D15" s="2">
        <v>2</v>
      </c>
      <c r="E15" s="11"/>
      <c r="F15" s="2"/>
      <c r="G15" s="56"/>
      <c r="H15" s="102"/>
    </row>
    <row r="16" spans="1:9" s="13" customFormat="1" ht="28.8" customHeight="1" x14ac:dyDescent="0.3">
      <c r="A16" s="20"/>
      <c r="B16" s="111" t="s">
        <v>12</v>
      </c>
      <c r="C16" s="1" t="s">
        <v>76</v>
      </c>
      <c r="D16" s="2">
        <v>2</v>
      </c>
      <c r="E16" s="11"/>
      <c r="F16" s="2"/>
      <c r="G16" s="56"/>
      <c r="H16" s="102"/>
      <c r="I16" s="17"/>
    </row>
    <row r="17" spans="1:9" s="13" customFormat="1" x14ac:dyDescent="0.3">
      <c r="A17" s="20"/>
      <c r="B17" s="112"/>
      <c r="C17" s="1" t="s">
        <v>60</v>
      </c>
      <c r="D17" s="2">
        <v>1</v>
      </c>
      <c r="E17" s="11"/>
      <c r="F17" s="2"/>
      <c r="G17" s="56"/>
      <c r="H17" s="102"/>
      <c r="I17" s="17"/>
    </row>
    <row r="18" spans="1:9" s="13" customFormat="1" ht="26.4" x14ac:dyDescent="0.3">
      <c r="A18" s="20"/>
      <c r="B18" s="54" t="s">
        <v>13</v>
      </c>
      <c r="C18" s="1" t="s">
        <v>61</v>
      </c>
      <c r="D18" s="2">
        <v>6</v>
      </c>
      <c r="E18" s="11"/>
      <c r="F18" s="2"/>
      <c r="G18" s="56"/>
      <c r="H18" s="102"/>
    </row>
    <row r="19" spans="1:9" s="13" customFormat="1" ht="26.4" x14ac:dyDescent="0.3">
      <c r="A19" s="20"/>
      <c r="B19" s="57" t="s">
        <v>14</v>
      </c>
      <c r="C19" s="1" t="s">
        <v>165</v>
      </c>
      <c r="D19" s="2">
        <v>2</v>
      </c>
      <c r="E19" s="11"/>
      <c r="F19" s="2"/>
      <c r="G19" s="56"/>
      <c r="H19" s="102"/>
    </row>
    <row r="20" spans="1:9" s="13" customFormat="1" ht="26.4" x14ac:dyDescent="0.3">
      <c r="A20" s="20"/>
      <c r="B20" s="57" t="s">
        <v>15</v>
      </c>
      <c r="C20" s="1" t="s">
        <v>62</v>
      </c>
      <c r="D20" s="2">
        <v>1</v>
      </c>
      <c r="E20" s="11"/>
      <c r="F20" s="2"/>
      <c r="G20" s="56"/>
      <c r="H20" s="102"/>
    </row>
    <row r="21" spans="1:9" s="13" customFormat="1" x14ac:dyDescent="0.3">
      <c r="A21" s="20"/>
      <c r="B21" s="58"/>
      <c r="C21" s="1" t="s">
        <v>117</v>
      </c>
      <c r="D21" s="2">
        <v>2</v>
      </c>
      <c r="E21" s="11"/>
      <c r="F21" s="2"/>
      <c r="G21" s="56"/>
      <c r="H21" s="102"/>
    </row>
    <row r="22" spans="1:9" s="13" customFormat="1" x14ac:dyDescent="0.3">
      <c r="A22" s="20"/>
      <c r="B22" s="58"/>
      <c r="C22" s="1" t="s">
        <v>63</v>
      </c>
      <c r="D22" s="2">
        <v>3</v>
      </c>
      <c r="E22" s="11"/>
      <c r="F22" s="2"/>
      <c r="G22" s="56"/>
      <c r="H22" s="102"/>
    </row>
    <row r="23" spans="1:9" s="13" customFormat="1" x14ac:dyDescent="0.3">
      <c r="A23" s="20"/>
      <c r="B23" s="58"/>
      <c r="C23" s="1" t="s">
        <v>167</v>
      </c>
      <c r="D23" s="2">
        <v>1</v>
      </c>
      <c r="E23" s="11"/>
      <c r="F23" s="2"/>
      <c r="G23" s="56"/>
      <c r="H23" s="102"/>
    </row>
    <row r="24" spans="1:9" s="13" customFormat="1" x14ac:dyDescent="0.3">
      <c r="A24" s="20"/>
      <c r="B24" s="59"/>
      <c r="C24" s="1" t="s">
        <v>64</v>
      </c>
      <c r="D24" s="2">
        <v>1</v>
      </c>
      <c r="E24" s="11"/>
      <c r="F24" s="2"/>
      <c r="G24" s="56"/>
      <c r="H24" s="102"/>
    </row>
    <row r="25" spans="1:9" s="13" customFormat="1" ht="26.4" x14ac:dyDescent="0.3">
      <c r="A25" s="20"/>
      <c r="B25" s="57" t="s">
        <v>16</v>
      </c>
      <c r="C25" s="1" t="s">
        <v>203</v>
      </c>
      <c r="D25" s="2">
        <v>8</v>
      </c>
      <c r="E25" s="11"/>
      <c r="F25" s="2"/>
      <c r="G25" s="56"/>
      <c r="H25" s="102"/>
    </row>
    <row r="26" spans="1:9" s="13" customFormat="1" ht="39.6" x14ac:dyDescent="0.3">
      <c r="A26" s="20"/>
      <c r="B26" s="58"/>
      <c r="C26" s="1" t="s">
        <v>204</v>
      </c>
      <c r="D26" s="2">
        <v>6</v>
      </c>
      <c r="E26" s="11"/>
      <c r="F26" s="2"/>
      <c r="G26" s="56"/>
      <c r="H26" s="102"/>
    </row>
    <row r="27" spans="1:9" s="13" customFormat="1" ht="26.4" x14ac:dyDescent="0.3">
      <c r="A27" s="20"/>
      <c r="B27" s="58"/>
      <c r="C27" s="1" t="s">
        <v>174</v>
      </c>
      <c r="D27" s="2">
        <v>6</v>
      </c>
      <c r="E27" s="11"/>
      <c r="F27" s="2"/>
      <c r="G27" s="56"/>
      <c r="H27" s="102"/>
    </row>
    <row r="28" spans="1:9" s="13" customFormat="1" ht="26.4" x14ac:dyDescent="0.3">
      <c r="A28" s="20"/>
      <c r="B28" s="58"/>
      <c r="C28" s="1" t="s">
        <v>65</v>
      </c>
      <c r="D28" s="2">
        <v>6</v>
      </c>
      <c r="E28" s="11"/>
      <c r="F28" s="2"/>
      <c r="G28" s="56"/>
      <c r="H28" s="102"/>
    </row>
    <row r="29" spans="1:9" s="13" customFormat="1" x14ac:dyDescent="0.3">
      <c r="A29" s="20"/>
      <c r="B29" s="58"/>
      <c r="C29" s="1" t="s">
        <v>198</v>
      </c>
      <c r="D29" s="2">
        <v>4</v>
      </c>
      <c r="E29" s="11"/>
      <c r="F29" s="2"/>
      <c r="G29" s="56"/>
      <c r="H29" s="102"/>
    </row>
    <row r="30" spans="1:9" s="13" customFormat="1" ht="26.4" x14ac:dyDescent="0.3">
      <c r="A30" s="20"/>
      <c r="B30" s="59"/>
      <c r="C30" s="1" t="s">
        <v>205</v>
      </c>
      <c r="D30" s="2">
        <v>4</v>
      </c>
      <c r="E30" s="11"/>
      <c r="F30" s="2"/>
      <c r="G30" s="56"/>
      <c r="H30" s="102"/>
    </row>
    <row r="31" spans="1:9" s="13" customFormat="1" ht="26.4" x14ac:dyDescent="0.3">
      <c r="A31" s="20"/>
      <c r="B31" s="57" t="s">
        <v>17</v>
      </c>
      <c r="C31" s="1" t="s">
        <v>118</v>
      </c>
      <c r="D31" s="2">
        <v>6</v>
      </c>
      <c r="E31" s="11"/>
      <c r="F31" s="2"/>
      <c r="G31" s="56"/>
      <c r="H31" s="102"/>
    </row>
    <row r="32" spans="1:9" s="13" customFormat="1" x14ac:dyDescent="0.3">
      <c r="A32" s="20"/>
      <c r="B32" s="58"/>
      <c r="C32" s="1" t="s">
        <v>119</v>
      </c>
      <c r="D32" s="2">
        <v>4</v>
      </c>
      <c r="E32" s="11"/>
      <c r="F32" s="2"/>
      <c r="G32" s="56"/>
      <c r="H32" s="102"/>
    </row>
    <row r="33" spans="1:8" s="13" customFormat="1" x14ac:dyDescent="0.3">
      <c r="A33" s="20"/>
      <c r="B33" s="59"/>
      <c r="C33" s="1" t="s">
        <v>120</v>
      </c>
      <c r="D33" s="2">
        <v>2</v>
      </c>
      <c r="E33" s="11"/>
      <c r="F33" s="2"/>
      <c r="G33" s="56"/>
      <c r="H33" s="102"/>
    </row>
    <row r="34" spans="1:8" s="13" customFormat="1" x14ac:dyDescent="0.3">
      <c r="A34" s="20"/>
      <c r="B34" s="57" t="s">
        <v>18</v>
      </c>
      <c r="C34" s="1" t="s">
        <v>121</v>
      </c>
      <c r="D34" s="2">
        <v>6</v>
      </c>
      <c r="E34" s="11"/>
      <c r="F34" s="2"/>
      <c r="G34" s="56"/>
      <c r="H34" s="102"/>
    </row>
    <row r="35" spans="1:8" s="13" customFormat="1" x14ac:dyDescent="0.3">
      <c r="A35" s="20"/>
      <c r="B35" s="59"/>
      <c r="C35" s="1" t="s">
        <v>122</v>
      </c>
      <c r="D35" s="2">
        <v>3</v>
      </c>
      <c r="E35" s="11"/>
      <c r="F35" s="2"/>
      <c r="G35" s="56"/>
      <c r="H35" s="102"/>
    </row>
    <row r="36" spans="1:8" s="13" customFormat="1" x14ac:dyDescent="0.3">
      <c r="A36" s="20"/>
      <c r="B36" s="57" t="s">
        <v>19</v>
      </c>
      <c r="C36" s="1" t="s">
        <v>124</v>
      </c>
      <c r="D36" s="2">
        <v>3</v>
      </c>
      <c r="E36" s="11"/>
      <c r="F36" s="2"/>
      <c r="G36" s="56"/>
      <c r="H36" s="102"/>
    </row>
    <row r="37" spans="1:8" s="13" customFormat="1" x14ac:dyDescent="0.3">
      <c r="A37" s="20"/>
      <c r="B37" s="58"/>
      <c r="C37" s="1" t="s">
        <v>125</v>
      </c>
      <c r="D37" s="2">
        <v>1</v>
      </c>
      <c r="E37" s="11"/>
      <c r="F37" s="2"/>
      <c r="G37" s="56"/>
      <c r="H37" s="102"/>
    </row>
    <row r="38" spans="1:8" s="13" customFormat="1" x14ac:dyDescent="0.3">
      <c r="A38" s="20"/>
      <c r="B38" s="59"/>
      <c r="C38" s="1" t="s">
        <v>160</v>
      </c>
      <c r="D38" s="2">
        <v>1</v>
      </c>
      <c r="E38" s="11"/>
      <c r="F38" s="2"/>
      <c r="G38" s="56"/>
      <c r="H38" s="102"/>
    </row>
    <row r="39" spans="1:8" s="13" customFormat="1" ht="26.4" x14ac:dyDescent="0.3">
      <c r="A39" s="20"/>
      <c r="B39" s="57" t="s">
        <v>186</v>
      </c>
      <c r="C39" s="1" t="s">
        <v>123</v>
      </c>
      <c r="D39" s="2">
        <v>6</v>
      </c>
      <c r="E39" s="11"/>
      <c r="F39" s="2"/>
      <c r="G39" s="56"/>
      <c r="H39" s="102"/>
    </row>
    <row r="40" spans="1:8" s="13" customFormat="1" ht="26.4" x14ac:dyDescent="0.3">
      <c r="A40" s="20"/>
      <c r="B40" s="58"/>
      <c r="C40" s="1" t="s">
        <v>126</v>
      </c>
      <c r="D40" s="2">
        <v>4</v>
      </c>
      <c r="E40" s="11"/>
      <c r="F40" s="2"/>
      <c r="G40" s="56"/>
      <c r="H40" s="102"/>
    </row>
    <row r="41" spans="1:8" s="13" customFormat="1" ht="26.4" x14ac:dyDescent="0.3">
      <c r="A41" s="20"/>
      <c r="B41" s="59"/>
      <c r="C41" s="1" t="s">
        <v>127</v>
      </c>
      <c r="D41" s="2">
        <v>2</v>
      </c>
      <c r="E41" s="11"/>
      <c r="F41" s="2"/>
      <c r="G41" s="56"/>
      <c r="H41" s="102"/>
    </row>
    <row r="42" spans="1:8" s="13" customFormat="1" ht="26.4" x14ac:dyDescent="0.3">
      <c r="A42" s="20"/>
      <c r="B42" s="57" t="s">
        <v>200</v>
      </c>
      <c r="C42" s="1" t="s">
        <v>206</v>
      </c>
      <c r="D42" s="2">
        <v>12</v>
      </c>
      <c r="E42" s="11"/>
      <c r="F42" s="2"/>
      <c r="G42" s="56"/>
      <c r="H42" s="102"/>
    </row>
    <row r="43" spans="1:8" s="13" customFormat="1" x14ac:dyDescent="0.3">
      <c r="A43" s="20"/>
      <c r="B43" s="58"/>
      <c r="C43" s="1" t="s">
        <v>207</v>
      </c>
      <c r="D43" s="2">
        <v>10</v>
      </c>
      <c r="E43" s="11"/>
      <c r="F43" s="2"/>
      <c r="G43" s="56"/>
      <c r="H43" s="102"/>
    </row>
    <row r="44" spans="1:8" s="13" customFormat="1" x14ac:dyDescent="0.3">
      <c r="A44" s="20"/>
      <c r="B44" s="58"/>
      <c r="C44" s="1" t="s">
        <v>208</v>
      </c>
      <c r="D44" s="2">
        <v>8</v>
      </c>
      <c r="E44" s="11"/>
      <c r="F44" s="2"/>
      <c r="G44" s="56"/>
      <c r="H44" s="102"/>
    </row>
    <row r="45" spans="1:8" s="13" customFormat="1" x14ac:dyDescent="0.3">
      <c r="A45" s="20"/>
      <c r="B45" s="58"/>
      <c r="C45" s="1" t="s">
        <v>209</v>
      </c>
      <c r="D45" s="2">
        <v>6</v>
      </c>
      <c r="E45" s="11"/>
      <c r="F45" s="2"/>
      <c r="G45" s="56"/>
      <c r="H45" s="102"/>
    </row>
    <row r="46" spans="1:8" s="13" customFormat="1" x14ac:dyDescent="0.3">
      <c r="A46" s="20"/>
      <c r="B46" s="58"/>
      <c r="C46" s="1" t="s">
        <v>210</v>
      </c>
      <c r="D46" s="2">
        <v>4</v>
      </c>
      <c r="E46" s="11"/>
      <c r="F46" s="2"/>
      <c r="G46" s="56"/>
      <c r="H46" s="102"/>
    </row>
    <row r="47" spans="1:8" s="13" customFormat="1" ht="26.4" x14ac:dyDescent="0.3">
      <c r="A47" s="20"/>
      <c r="B47" s="59"/>
      <c r="C47" s="1" t="s">
        <v>66</v>
      </c>
      <c r="D47" s="2">
        <v>12</v>
      </c>
      <c r="E47" s="11"/>
      <c r="F47" s="2"/>
      <c r="G47" s="56"/>
      <c r="H47" s="102"/>
    </row>
    <row r="48" spans="1:8" s="13" customFormat="1" ht="26.4" x14ac:dyDescent="0.3">
      <c r="A48" s="20"/>
      <c r="B48" s="57" t="s">
        <v>20</v>
      </c>
      <c r="C48" s="1" t="s">
        <v>211</v>
      </c>
      <c r="D48" s="2">
        <v>4</v>
      </c>
      <c r="E48" s="11"/>
      <c r="F48" s="2"/>
      <c r="G48" s="56"/>
      <c r="H48" s="102"/>
    </row>
    <row r="49" spans="1:8" s="13" customFormat="1" x14ac:dyDescent="0.3">
      <c r="A49" s="20"/>
      <c r="B49" s="58"/>
      <c r="C49" s="1" t="s">
        <v>212</v>
      </c>
      <c r="D49" s="2">
        <v>3</v>
      </c>
      <c r="E49" s="11"/>
      <c r="F49" s="2"/>
      <c r="G49" s="56"/>
      <c r="H49" s="102"/>
    </row>
    <row r="50" spans="1:8" s="13" customFormat="1" x14ac:dyDescent="0.3">
      <c r="A50" s="20"/>
      <c r="B50" s="58"/>
      <c r="C50" s="1" t="s">
        <v>67</v>
      </c>
      <c r="D50" s="2">
        <v>2</v>
      </c>
      <c r="E50" s="11"/>
      <c r="F50" s="2"/>
      <c r="G50" s="56"/>
      <c r="H50" s="102"/>
    </row>
    <row r="51" spans="1:8" s="13" customFormat="1" x14ac:dyDescent="0.3">
      <c r="A51" s="20"/>
      <c r="B51" s="58"/>
      <c r="C51" s="1" t="s">
        <v>68</v>
      </c>
      <c r="D51" s="2">
        <v>2</v>
      </c>
      <c r="E51" s="11"/>
      <c r="F51" s="2"/>
      <c r="G51" s="56"/>
      <c r="H51" s="102"/>
    </row>
    <row r="52" spans="1:8" s="13" customFormat="1" ht="26.4" x14ac:dyDescent="0.3">
      <c r="A52" s="20"/>
      <c r="B52" s="58"/>
      <c r="C52" s="1" t="s">
        <v>69</v>
      </c>
      <c r="D52" s="2">
        <v>1</v>
      </c>
      <c r="E52" s="11"/>
      <c r="F52" s="2"/>
      <c r="G52" s="56"/>
      <c r="H52" s="102"/>
    </row>
    <row r="53" spans="1:8" s="13" customFormat="1" x14ac:dyDescent="0.3">
      <c r="A53" s="20"/>
      <c r="B53" s="58"/>
      <c r="C53" s="1" t="s">
        <v>70</v>
      </c>
      <c r="D53" s="2">
        <v>1</v>
      </c>
      <c r="E53" s="11"/>
      <c r="F53" s="2"/>
      <c r="G53" s="56"/>
      <c r="H53" s="102"/>
    </row>
    <row r="54" spans="1:8" s="18" customFormat="1" ht="14.4" customHeight="1" x14ac:dyDescent="0.3">
      <c r="A54" s="79"/>
      <c r="B54" s="58"/>
      <c r="C54" s="1" t="s">
        <v>190</v>
      </c>
      <c r="D54" s="2">
        <v>1</v>
      </c>
      <c r="E54" s="11"/>
      <c r="F54" s="2"/>
      <c r="G54" s="56"/>
      <c r="H54" s="102"/>
    </row>
    <row r="55" spans="1:8" s="13" customFormat="1" x14ac:dyDescent="0.3">
      <c r="A55" s="20"/>
      <c r="B55" s="59"/>
      <c r="C55" s="1" t="s">
        <v>128</v>
      </c>
      <c r="D55" s="2">
        <v>4</v>
      </c>
      <c r="E55" s="11"/>
      <c r="F55" s="2"/>
      <c r="G55" s="56"/>
      <c r="H55" s="102"/>
    </row>
    <row r="56" spans="1:8" s="13" customFormat="1" ht="26.4" x14ac:dyDescent="0.3">
      <c r="A56" s="20"/>
      <c r="B56" s="57" t="s">
        <v>199</v>
      </c>
      <c r="C56" s="1" t="s">
        <v>71</v>
      </c>
      <c r="D56" s="2">
        <v>8</v>
      </c>
      <c r="E56" s="11"/>
      <c r="F56" s="2"/>
      <c r="G56" s="56"/>
      <c r="H56" s="102"/>
    </row>
    <row r="57" spans="1:8" s="13" customFormat="1" ht="26.4" x14ac:dyDescent="0.3">
      <c r="A57" s="20"/>
      <c r="B57" s="58"/>
      <c r="C57" s="1" t="s">
        <v>72</v>
      </c>
      <c r="D57" s="2">
        <v>6</v>
      </c>
      <c r="E57" s="11"/>
      <c r="F57" s="2"/>
      <c r="G57" s="56"/>
      <c r="H57" s="102"/>
    </row>
    <row r="58" spans="1:8" s="13" customFormat="1" ht="26.4" x14ac:dyDescent="0.3">
      <c r="A58" s="20"/>
      <c r="B58" s="58"/>
      <c r="C58" s="1" t="s">
        <v>73</v>
      </c>
      <c r="D58" s="2">
        <v>4</v>
      </c>
      <c r="E58" s="11"/>
      <c r="F58" s="2"/>
      <c r="G58" s="56"/>
      <c r="H58" s="102"/>
    </row>
    <row r="59" spans="1:8" s="13" customFormat="1" ht="26.4" x14ac:dyDescent="0.3">
      <c r="A59" s="20"/>
      <c r="B59" s="58"/>
      <c r="C59" s="3" t="s">
        <v>74</v>
      </c>
      <c r="D59" s="4">
        <v>2</v>
      </c>
      <c r="E59" s="12"/>
      <c r="F59" s="4"/>
      <c r="G59" s="60"/>
      <c r="H59" s="102"/>
    </row>
    <row r="60" spans="1:8" s="13" customFormat="1" x14ac:dyDescent="0.3">
      <c r="A60" s="20"/>
      <c r="B60" s="61" t="s">
        <v>218</v>
      </c>
      <c r="C60" s="5"/>
      <c r="D60" s="6">
        <v>90</v>
      </c>
      <c r="E60" s="48">
        <f>SUM(E8:E59)</f>
        <v>0</v>
      </c>
      <c r="F60" s="6">
        <f>SUM(F8:F59)</f>
        <v>0</v>
      </c>
      <c r="G60" s="62">
        <f>SUM(G8:G59)</f>
        <v>0</v>
      </c>
      <c r="H60" s="102"/>
    </row>
    <row r="61" spans="1:8" s="13" customFormat="1" x14ac:dyDescent="0.3">
      <c r="A61" s="20"/>
      <c r="B61" s="52" t="s">
        <v>0</v>
      </c>
      <c r="C61" s="45"/>
      <c r="D61" s="46"/>
      <c r="E61" s="46"/>
      <c r="F61" s="46"/>
      <c r="G61" s="53"/>
      <c r="H61" s="102"/>
    </row>
    <row r="62" spans="1:8" s="13" customFormat="1" x14ac:dyDescent="0.3">
      <c r="A62" s="20"/>
      <c r="B62" s="54" t="s">
        <v>21</v>
      </c>
      <c r="C62" s="1" t="s">
        <v>77</v>
      </c>
      <c r="D62" s="2">
        <v>6</v>
      </c>
      <c r="E62" s="44"/>
      <c r="F62" s="2"/>
      <c r="G62" s="55"/>
      <c r="H62" s="102"/>
    </row>
    <row r="63" spans="1:8" x14ac:dyDescent="0.3">
      <c r="A63" s="21"/>
      <c r="B63" s="54" t="s">
        <v>22</v>
      </c>
      <c r="C63" s="1" t="s">
        <v>78</v>
      </c>
      <c r="D63" s="2">
        <v>4</v>
      </c>
      <c r="E63" s="44"/>
      <c r="F63" s="2"/>
      <c r="G63" s="55"/>
    </row>
    <row r="64" spans="1:8" ht="26.4" x14ac:dyDescent="0.3">
      <c r="A64" s="21"/>
      <c r="B64" s="63" t="s">
        <v>23</v>
      </c>
      <c r="C64" s="1" t="s">
        <v>79</v>
      </c>
      <c r="D64" s="2">
        <v>1</v>
      </c>
      <c r="E64" s="11"/>
      <c r="F64" s="2"/>
      <c r="G64" s="56"/>
    </row>
    <row r="65" spans="1:8" x14ac:dyDescent="0.3">
      <c r="A65" s="21"/>
      <c r="B65" s="64"/>
      <c r="C65" s="1" t="s">
        <v>80</v>
      </c>
      <c r="D65" s="2">
        <v>2</v>
      </c>
      <c r="E65" s="11"/>
      <c r="F65" s="2"/>
      <c r="G65" s="56"/>
    </row>
    <row r="66" spans="1:8" x14ac:dyDescent="0.3">
      <c r="A66" s="21"/>
      <c r="B66" s="64"/>
      <c r="C66" s="1" t="s">
        <v>81</v>
      </c>
      <c r="D66" s="2">
        <v>1</v>
      </c>
      <c r="E66" s="11"/>
      <c r="F66" s="2"/>
      <c r="G66" s="56"/>
    </row>
    <row r="67" spans="1:8" ht="26.4" x14ac:dyDescent="0.3">
      <c r="A67" s="21"/>
      <c r="B67" s="57" t="s">
        <v>24</v>
      </c>
      <c r="C67" s="1" t="s">
        <v>82</v>
      </c>
      <c r="D67" s="2">
        <v>4</v>
      </c>
      <c r="E67" s="11"/>
      <c r="F67" s="2"/>
      <c r="G67" s="56"/>
    </row>
    <row r="68" spans="1:8" ht="26.4" x14ac:dyDescent="0.3">
      <c r="A68" s="21"/>
      <c r="B68" s="64"/>
      <c r="C68" s="1" t="s">
        <v>83</v>
      </c>
      <c r="D68" s="2">
        <v>3</v>
      </c>
      <c r="E68" s="11"/>
      <c r="F68" s="2"/>
      <c r="G68" s="56"/>
    </row>
    <row r="69" spans="1:8" x14ac:dyDescent="0.3">
      <c r="A69" s="21"/>
      <c r="B69" s="64"/>
      <c r="C69" s="1" t="s">
        <v>84</v>
      </c>
      <c r="D69" s="2">
        <v>2</v>
      </c>
      <c r="E69" s="11"/>
      <c r="F69" s="2"/>
      <c r="G69" s="56"/>
    </row>
    <row r="70" spans="1:8" ht="26.4" x14ac:dyDescent="0.3">
      <c r="A70" s="21"/>
      <c r="B70" s="64"/>
      <c r="C70" s="1" t="s">
        <v>159</v>
      </c>
      <c r="D70" s="2">
        <v>1</v>
      </c>
      <c r="E70" s="11"/>
      <c r="F70" s="2"/>
      <c r="G70" s="56"/>
    </row>
    <row r="71" spans="1:8" s="19" customFormat="1" x14ac:dyDescent="0.3">
      <c r="A71" s="21"/>
      <c r="B71" s="57" t="s">
        <v>25</v>
      </c>
      <c r="C71" s="1" t="s">
        <v>129</v>
      </c>
      <c r="D71" s="2">
        <v>4</v>
      </c>
      <c r="E71" s="11"/>
      <c r="F71" s="2"/>
      <c r="G71" s="56"/>
      <c r="H71" s="102"/>
    </row>
    <row r="72" spans="1:8" s="19" customFormat="1" x14ac:dyDescent="0.3">
      <c r="A72" s="21"/>
      <c r="B72" s="64"/>
      <c r="C72" s="1" t="s">
        <v>130</v>
      </c>
      <c r="D72" s="2">
        <v>4</v>
      </c>
      <c r="E72" s="11"/>
      <c r="F72" s="2"/>
      <c r="G72" s="56"/>
      <c r="H72" s="102"/>
    </row>
    <row r="73" spans="1:8" s="19" customFormat="1" x14ac:dyDescent="0.3">
      <c r="A73" s="21"/>
      <c r="B73" s="64"/>
      <c r="C73" s="1" t="s">
        <v>131</v>
      </c>
      <c r="D73" s="2">
        <v>3</v>
      </c>
      <c r="E73" s="11"/>
      <c r="F73" s="2"/>
      <c r="G73" s="56"/>
      <c r="H73" s="102"/>
    </row>
    <row r="74" spans="1:8" s="19" customFormat="1" x14ac:dyDescent="0.3">
      <c r="A74" s="21"/>
      <c r="B74" s="64"/>
      <c r="C74" s="1" t="s">
        <v>132</v>
      </c>
      <c r="D74" s="2">
        <v>2</v>
      </c>
      <c r="E74" s="11"/>
      <c r="F74" s="2"/>
      <c r="G74" s="56"/>
      <c r="H74" s="102"/>
    </row>
    <row r="75" spans="1:8" x14ac:dyDescent="0.3">
      <c r="A75" s="21"/>
      <c r="B75" s="57" t="s">
        <v>26</v>
      </c>
      <c r="C75" s="1" t="s">
        <v>85</v>
      </c>
      <c r="D75" s="2">
        <v>5</v>
      </c>
      <c r="E75" s="11"/>
      <c r="F75" s="2"/>
      <c r="G75" s="56"/>
    </row>
    <row r="76" spans="1:8" x14ac:dyDescent="0.3">
      <c r="A76" s="21"/>
      <c r="B76" s="64" t="s">
        <v>54</v>
      </c>
      <c r="C76" s="1" t="s">
        <v>161</v>
      </c>
      <c r="D76" s="2">
        <v>1</v>
      </c>
      <c r="E76" s="11"/>
      <c r="F76" s="2"/>
      <c r="G76" s="56"/>
    </row>
    <row r="77" spans="1:8" x14ac:dyDescent="0.3">
      <c r="A77" s="21"/>
      <c r="B77" s="57" t="s">
        <v>27</v>
      </c>
      <c r="C77" s="1" t="s">
        <v>215</v>
      </c>
      <c r="D77" s="2">
        <v>4</v>
      </c>
      <c r="E77" s="11"/>
      <c r="F77" s="2"/>
      <c r="G77" s="56"/>
    </row>
    <row r="78" spans="1:8" x14ac:dyDescent="0.3">
      <c r="A78" s="21"/>
      <c r="B78" s="64"/>
      <c r="C78" s="1" t="s">
        <v>168</v>
      </c>
      <c r="D78" s="2">
        <v>2</v>
      </c>
      <c r="E78" s="11"/>
      <c r="F78" s="2"/>
      <c r="G78" s="56"/>
    </row>
    <row r="79" spans="1:8" ht="26.4" x14ac:dyDescent="0.3">
      <c r="A79" s="21"/>
      <c r="B79" s="57" t="s">
        <v>28</v>
      </c>
      <c r="C79" s="1" t="s">
        <v>216</v>
      </c>
      <c r="D79" s="2">
        <v>2</v>
      </c>
      <c r="E79" s="11"/>
      <c r="F79" s="2"/>
      <c r="G79" s="56"/>
    </row>
    <row r="80" spans="1:8" ht="26.4" x14ac:dyDescent="0.3">
      <c r="A80" s="21"/>
      <c r="B80" s="64"/>
      <c r="C80" s="1" t="s">
        <v>217</v>
      </c>
      <c r="D80" s="2">
        <v>2</v>
      </c>
      <c r="E80" s="11"/>
      <c r="F80" s="2"/>
      <c r="G80" s="56"/>
    </row>
    <row r="81" spans="1:7" ht="26.4" x14ac:dyDescent="0.3">
      <c r="A81" s="21"/>
      <c r="B81" s="57" t="s">
        <v>29</v>
      </c>
      <c r="C81" s="1" t="s">
        <v>133</v>
      </c>
      <c r="D81" s="2">
        <v>3</v>
      </c>
      <c r="E81" s="11"/>
      <c r="F81" s="2"/>
      <c r="G81" s="56"/>
    </row>
    <row r="82" spans="1:7" x14ac:dyDescent="0.3">
      <c r="A82" s="21"/>
      <c r="B82" s="64"/>
      <c r="C82" s="1" t="s">
        <v>134</v>
      </c>
      <c r="D82" s="2">
        <v>3</v>
      </c>
      <c r="E82" s="11"/>
      <c r="F82" s="2"/>
      <c r="G82" s="56"/>
    </row>
    <row r="83" spans="1:7" ht="26.4" x14ac:dyDescent="0.3">
      <c r="A83" s="21"/>
      <c r="B83" s="57" t="s">
        <v>30</v>
      </c>
      <c r="C83" s="1" t="s">
        <v>135</v>
      </c>
      <c r="D83" s="2">
        <v>4</v>
      </c>
      <c r="E83" s="11"/>
      <c r="F83" s="2"/>
      <c r="G83" s="56"/>
    </row>
    <row r="84" spans="1:7" ht="26.4" x14ac:dyDescent="0.3">
      <c r="A84" s="21"/>
      <c r="B84" s="64"/>
      <c r="C84" s="1" t="s">
        <v>136</v>
      </c>
      <c r="D84" s="2">
        <v>2</v>
      </c>
      <c r="E84" s="11"/>
      <c r="F84" s="2"/>
      <c r="G84" s="56"/>
    </row>
    <row r="85" spans="1:7" x14ac:dyDescent="0.3">
      <c r="A85" s="21"/>
      <c r="B85" s="57" t="s">
        <v>31</v>
      </c>
      <c r="C85" s="1" t="s">
        <v>162</v>
      </c>
      <c r="D85" s="2">
        <v>6</v>
      </c>
      <c r="E85" s="11"/>
      <c r="F85" s="2"/>
      <c r="G85" s="56"/>
    </row>
    <row r="86" spans="1:7" x14ac:dyDescent="0.3">
      <c r="A86" s="21"/>
      <c r="B86" s="64"/>
      <c r="C86" s="1" t="s">
        <v>163</v>
      </c>
      <c r="D86" s="2">
        <v>4</v>
      </c>
      <c r="E86" s="11"/>
      <c r="F86" s="2"/>
      <c r="G86" s="56"/>
    </row>
    <row r="87" spans="1:7" x14ac:dyDescent="0.3">
      <c r="A87" s="21"/>
      <c r="B87" s="57" t="s">
        <v>32</v>
      </c>
      <c r="C87" s="1" t="s">
        <v>137</v>
      </c>
      <c r="D87" s="2">
        <v>6</v>
      </c>
      <c r="E87" s="11"/>
      <c r="F87" s="2"/>
      <c r="G87" s="56"/>
    </row>
    <row r="88" spans="1:7" x14ac:dyDescent="0.3">
      <c r="A88" s="21"/>
      <c r="B88" s="64"/>
      <c r="C88" s="1" t="s">
        <v>138</v>
      </c>
      <c r="D88" s="4">
        <v>4</v>
      </c>
      <c r="E88" s="12"/>
      <c r="F88" s="4"/>
      <c r="G88" s="60"/>
    </row>
    <row r="89" spans="1:7" ht="39.6" x14ac:dyDescent="0.3">
      <c r="A89" s="21"/>
      <c r="B89" s="57" t="s">
        <v>33</v>
      </c>
      <c r="C89" s="3" t="s">
        <v>86</v>
      </c>
      <c r="D89" s="4">
        <v>4</v>
      </c>
      <c r="E89" s="12"/>
      <c r="F89" s="4"/>
      <c r="G89" s="60"/>
    </row>
    <row r="90" spans="1:7" x14ac:dyDescent="0.3">
      <c r="A90" s="21"/>
      <c r="B90" s="61" t="s">
        <v>218</v>
      </c>
      <c r="C90" s="5"/>
      <c r="D90" s="6">
        <v>64</v>
      </c>
      <c r="E90" s="6">
        <f>SUM(E62:E89)</f>
        <v>0</v>
      </c>
      <c r="F90" s="6">
        <f>SUM(F62:F89)</f>
        <v>0</v>
      </c>
      <c r="G90" s="62">
        <f>SUM(G62:G89)</f>
        <v>0</v>
      </c>
    </row>
    <row r="91" spans="1:7" ht="14.4" customHeight="1" x14ac:dyDescent="0.3">
      <c r="A91" s="21"/>
      <c r="B91" s="85" t="s">
        <v>1</v>
      </c>
      <c r="C91" s="86"/>
      <c r="D91" s="33"/>
      <c r="E91" s="33"/>
      <c r="F91" s="33"/>
      <c r="G91" s="34"/>
    </row>
    <row r="92" spans="1:7" ht="26.4" x14ac:dyDescent="0.3">
      <c r="A92" s="21"/>
      <c r="B92" s="54" t="s">
        <v>34</v>
      </c>
      <c r="C92" s="1" t="s">
        <v>87</v>
      </c>
      <c r="D92" s="2">
        <v>4</v>
      </c>
      <c r="E92" s="44"/>
      <c r="F92" s="2"/>
      <c r="G92" s="55"/>
    </row>
    <row r="93" spans="1:7" ht="26.4" x14ac:dyDescent="0.3">
      <c r="A93" s="21"/>
      <c r="B93" s="65" t="s">
        <v>35</v>
      </c>
      <c r="C93" s="1" t="s">
        <v>88</v>
      </c>
      <c r="D93" s="2">
        <v>2</v>
      </c>
      <c r="E93" s="11"/>
      <c r="F93" s="2"/>
      <c r="G93" s="56"/>
    </row>
    <row r="94" spans="1:7" ht="26.4" x14ac:dyDescent="0.3">
      <c r="A94" s="21"/>
      <c r="B94" s="65" t="s">
        <v>36</v>
      </c>
      <c r="C94" s="1" t="s">
        <v>89</v>
      </c>
      <c r="D94" s="2">
        <v>2</v>
      </c>
      <c r="E94" s="11"/>
      <c r="F94" s="2"/>
      <c r="G94" s="56"/>
    </row>
    <row r="95" spans="1:7" x14ac:dyDescent="0.3">
      <c r="A95" s="21"/>
      <c r="B95" s="65" t="s">
        <v>37</v>
      </c>
      <c r="C95" s="1" t="s">
        <v>90</v>
      </c>
      <c r="D95" s="2">
        <v>2</v>
      </c>
      <c r="E95" s="11"/>
      <c r="F95" s="2"/>
      <c r="G95" s="56"/>
    </row>
    <row r="96" spans="1:7" x14ac:dyDescent="0.3">
      <c r="A96" s="21"/>
      <c r="B96" s="63" t="s">
        <v>38</v>
      </c>
      <c r="C96" s="1" t="s">
        <v>140</v>
      </c>
      <c r="D96" s="2">
        <v>5</v>
      </c>
      <c r="E96" s="11"/>
      <c r="F96" s="2"/>
      <c r="G96" s="56"/>
    </row>
    <row r="97" spans="1:7" x14ac:dyDescent="0.3">
      <c r="A97" s="21"/>
      <c r="B97" s="64"/>
      <c r="C97" s="1" t="s">
        <v>139</v>
      </c>
      <c r="D97" s="2">
        <v>4</v>
      </c>
      <c r="E97" s="11"/>
      <c r="F97" s="2"/>
      <c r="G97" s="56"/>
    </row>
    <row r="98" spans="1:7" ht="26.4" x14ac:dyDescent="0.3">
      <c r="A98" s="21"/>
      <c r="B98" s="64"/>
      <c r="C98" s="1" t="s">
        <v>141</v>
      </c>
      <c r="D98" s="2">
        <v>5</v>
      </c>
      <c r="E98" s="11"/>
      <c r="F98" s="2"/>
      <c r="G98" s="56"/>
    </row>
    <row r="99" spans="1:7" ht="26.4" x14ac:dyDescent="0.3">
      <c r="A99" s="21"/>
      <c r="B99" s="64"/>
      <c r="C99" s="1" t="s">
        <v>142</v>
      </c>
      <c r="D99" s="2">
        <v>4</v>
      </c>
      <c r="E99" s="11"/>
      <c r="F99" s="2"/>
      <c r="G99" s="56"/>
    </row>
    <row r="100" spans="1:7" ht="26.4" x14ac:dyDescent="0.3">
      <c r="A100" s="21"/>
      <c r="B100" s="64"/>
      <c r="C100" s="1" t="s">
        <v>143</v>
      </c>
      <c r="D100" s="2">
        <v>2</v>
      </c>
      <c r="E100" s="11"/>
      <c r="F100" s="2"/>
      <c r="G100" s="56"/>
    </row>
    <row r="101" spans="1:7" ht="26.4" x14ac:dyDescent="0.3">
      <c r="A101" s="21"/>
      <c r="B101" s="64"/>
      <c r="C101" s="1" t="s">
        <v>144</v>
      </c>
      <c r="D101" s="2">
        <v>1</v>
      </c>
      <c r="E101" s="11"/>
      <c r="F101" s="2"/>
      <c r="G101" s="56"/>
    </row>
    <row r="102" spans="1:7" ht="26.4" x14ac:dyDescent="0.3">
      <c r="A102" s="21"/>
      <c r="B102" s="64"/>
      <c r="C102" s="1" t="s">
        <v>145</v>
      </c>
      <c r="D102" s="2">
        <v>1</v>
      </c>
      <c r="E102" s="11"/>
      <c r="F102" s="2"/>
      <c r="G102" s="56"/>
    </row>
    <row r="103" spans="1:7" ht="26.4" x14ac:dyDescent="0.3">
      <c r="A103" s="21"/>
      <c r="B103" s="63" t="s">
        <v>39</v>
      </c>
      <c r="C103" s="1" t="s">
        <v>91</v>
      </c>
      <c r="D103" s="2">
        <v>2</v>
      </c>
      <c r="E103" s="11"/>
      <c r="F103" s="2"/>
      <c r="G103" s="56"/>
    </row>
    <row r="104" spans="1:7" x14ac:dyDescent="0.3">
      <c r="A104" s="21"/>
      <c r="B104" s="64"/>
      <c r="C104" s="1" t="s">
        <v>170</v>
      </c>
      <c r="D104" s="2">
        <v>1</v>
      </c>
      <c r="E104" s="11"/>
      <c r="F104" s="2"/>
      <c r="G104" s="56"/>
    </row>
    <row r="105" spans="1:7" x14ac:dyDescent="0.3">
      <c r="A105" s="21"/>
      <c r="B105" s="64"/>
      <c r="C105" s="1" t="s">
        <v>92</v>
      </c>
      <c r="D105" s="2">
        <v>2</v>
      </c>
      <c r="E105" s="11"/>
      <c r="F105" s="2"/>
      <c r="G105" s="56"/>
    </row>
    <row r="106" spans="1:7" x14ac:dyDescent="0.3">
      <c r="A106" s="21"/>
      <c r="B106" s="64"/>
      <c r="C106" s="1" t="s">
        <v>93</v>
      </c>
      <c r="D106" s="2">
        <v>1</v>
      </c>
      <c r="E106" s="11"/>
      <c r="F106" s="2"/>
      <c r="G106" s="56"/>
    </row>
    <row r="107" spans="1:7" ht="26.4" x14ac:dyDescent="0.3">
      <c r="A107" s="21"/>
      <c r="B107" s="57" t="s">
        <v>40</v>
      </c>
      <c r="C107" s="1" t="s">
        <v>94</v>
      </c>
      <c r="D107" s="2">
        <v>3</v>
      </c>
      <c r="E107" s="11"/>
      <c r="F107" s="2"/>
      <c r="G107" s="56"/>
    </row>
    <row r="108" spans="1:7" x14ac:dyDescent="0.3">
      <c r="A108" s="21"/>
      <c r="B108" s="64"/>
      <c r="C108" s="1" t="s">
        <v>95</v>
      </c>
      <c r="D108" s="2">
        <v>2</v>
      </c>
      <c r="E108" s="11"/>
      <c r="F108" s="2"/>
      <c r="G108" s="56"/>
    </row>
    <row r="109" spans="1:7" x14ac:dyDescent="0.3">
      <c r="A109" s="21"/>
      <c r="B109" s="64"/>
      <c r="C109" s="1" t="s">
        <v>96</v>
      </c>
      <c r="D109" s="2">
        <v>1</v>
      </c>
      <c r="E109" s="11"/>
      <c r="F109" s="2"/>
      <c r="G109" s="56"/>
    </row>
    <row r="110" spans="1:7" x14ac:dyDescent="0.3">
      <c r="A110" s="21"/>
      <c r="B110" s="64"/>
      <c r="C110" s="1" t="s">
        <v>97</v>
      </c>
      <c r="D110" s="2">
        <v>1</v>
      </c>
      <c r="E110" s="11"/>
      <c r="F110" s="2"/>
      <c r="G110" s="56"/>
    </row>
    <row r="111" spans="1:7" x14ac:dyDescent="0.3">
      <c r="A111" s="21"/>
      <c r="B111" s="64"/>
      <c r="C111" s="1" t="s">
        <v>98</v>
      </c>
      <c r="D111" s="2">
        <v>6</v>
      </c>
      <c r="E111" s="11"/>
      <c r="F111" s="2"/>
      <c r="G111" s="56"/>
    </row>
    <row r="112" spans="1:7" ht="26.4" x14ac:dyDescent="0.3">
      <c r="A112" s="21"/>
      <c r="B112" s="57" t="s">
        <v>41</v>
      </c>
      <c r="C112" s="1" t="s">
        <v>146</v>
      </c>
      <c r="D112" s="2">
        <v>6</v>
      </c>
      <c r="E112" s="11"/>
      <c r="F112" s="2"/>
      <c r="G112" s="56"/>
    </row>
    <row r="113" spans="1:7" ht="26.4" x14ac:dyDescent="0.3">
      <c r="A113" s="21"/>
      <c r="B113" s="64"/>
      <c r="C113" s="1" t="s">
        <v>147</v>
      </c>
      <c r="D113" s="2">
        <v>4</v>
      </c>
      <c r="E113" s="11"/>
      <c r="F113" s="2"/>
      <c r="G113" s="56"/>
    </row>
    <row r="114" spans="1:7" ht="26.4" x14ac:dyDescent="0.3">
      <c r="A114" s="21"/>
      <c r="B114" s="64"/>
      <c r="C114" s="1" t="s">
        <v>148</v>
      </c>
      <c r="D114" s="2">
        <v>3</v>
      </c>
      <c r="E114" s="11"/>
      <c r="F114" s="2"/>
      <c r="G114" s="56"/>
    </row>
    <row r="115" spans="1:7" ht="26.4" x14ac:dyDescent="0.3">
      <c r="A115" s="21"/>
      <c r="B115" s="64"/>
      <c r="C115" s="1" t="s">
        <v>164</v>
      </c>
      <c r="D115" s="2">
        <v>2</v>
      </c>
      <c r="E115" s="11"/>
      <c r="F115" s="2"/>
      <c r="G115" s="56"/>
    </row>
    <row r="116" spans="1:7" x14ac:dyDescent="0.3">
      <c r="A116" s="21"/>
      <c r="B116" s="64"/>
      <c r="C116" s="1" t="s">
        <v>149</v>
      </c>
      <c r="D116" s="2">
        <v>1</v>
      </c>
      <c r="E116" s="11"/>
      <c r="F116" s="2"/>
      <c r="G116" s="56"/>
    </row>
    <row r="117" spans="1:7" ht="26.4" x14ac:dyDescent="0.3">
      <c r="A117" s="21"/>
      <c r="B117" s="64"/>
      <c r="C117" s="1" t="s">
        <v>150</v>
      </c>
      <c r="D117" s="2">
        <v>2</v>
      </c>
      <c r="E117" s="11"/>
      <c r="F117" s="2"/>
      <c r="G117" s="56"/>
    </row>
    <row r="118" spans="1:7" ht="26.4" x14ac:dyDescent="0.3">
      <c r="A118" s="21"/>
      <c r="B118" s="64"/>
      <c r="C118" s="1" t="s">
        <v>151</v>
      </c>
      <c r="D118" s="2">
        <v>1</v>
      </c>
      <c r="E118" s="11"/>
      <c r="F118" s="2"/>
      <c r="G118" s="56"/>
    </row>
    <row r="119" spans="1:7" ht="26.4" x14ac:dyDescent="0.3">
      <c r="A119" s="21"/>
      <c r="B119" s="57" t="s">
        <v>42</v>
      </c>
      <c r="C119" s="1" t="s">
        <v>99</v>
      </c>
      <c r="D119" s="2">
        <v>7</v>
      </c>
      <c r="E119" s="11"/>
      <c r="F119" s="2"/>
      <c r="G119" s="56"/>
    </row>
    <row r="120" spans="1:7" x14ac:dyDescent="0.3">
      <c r="A120" s="21"/>
      <c r="B120" s="64"/>
      <c r="C120" s="1" t="s">
        <v>100</v>
      </c>
      <c r="D120" s="2">
        <v>1</v>
      </c>
      <c r="E120" s="11"/>
      <c r="F120" s="2"/>
      <c r="G120" s="56"/>
    </row>
    <row r="121" spans="1:7" ht="26.4" x14ac:dyDescent="0.3">
      <c r="A121" s="21"/>
      <c r="B121" s="57" t="s">
        <v>185</v>
      </c>
      <c r="C121" s="1" t="s">
        <v>101</v>
      </c>
      <c r="D121" s="2">
        <v>2</v>
      </c>
      <c r="E121" s="11"/>
      <c r="F121" s="2"/>
      <c r="G121" s="56"/>
    </row>
    <row r="122" spans="1:7" ht="26.4" x14ac:dyDescent="0.3">
      <c r="A122" s="21"/>
      <c r="B122" s="64"/>
      <c r="C122" s="1" t="s">
        <v>213</v>
      </c>
      <c r="D122" s="2">
        <v>2</v>
      </c>
      <c r="E122" s="11"/>
      <c r="F122" s="2"/>
      <c r="G122" s="56"/>
    </row>
    <row r="123" spans="1:7" ht="26.4" x14ac:dyDescent="0.3">
      <c r="A123" s="21"/>
      <c r="B123" s="64"/>
      <c r="C123" s="1" t="s">
        <v>214</v>
      </c>
      <c r="D123" s="2">
        <v>2</v>
      </c>
      <c r="E123" s="11"/>
      <c r="F123" s="2"/>
      <c r="G123" s="56"/>
    </row>
    <row r="124" spans="1:7" x14ac:dyDescent="0.3">
      <c r="A124" s="21"/>
      <c r="B124" s="54" t="s">
        <v>43</v>
      </c>
      <c r="C124" s="1" t="s">
        <v>102</v>
      </c>
      <c r="D124" s="2">
        <v>4</v>
      </c>
      <c r="E124" s="11"/>
      <c r="F124" s="2"/>
      <c r="G124" s="56"/>
    </row>
    <row r="125" spans="1:7" x14ac:dyDescent="0.3">
      <c r="A125" s="21"/>
      <c r="B125" s="65" t="s">
        <v>44</v>
      </c>
      <c r="C125" s="1" t="s">
        <v>103</v>
      </c>
      <c r="D125" s="2">
        <v>2</v>
      </c>
      <c r="E125" s="11"/>
      <c r="F125" s="2"/>
      <c r="G125" s="56"/>
    </row>
    <row r="126" spans="1:7" ht="26.4" x14ac:dyDescent="0.3">
      <c r="A126" s="21"/>
      <c r="B126" s="63" t="s">
        <v>45</v>
      </c>
      <c r="C126" s="1" t="s">
        <v>169</v>
      </c>
      <c r="D126" s="2">
        <v>2</v>
      </c>
      <c r="E126" s="11"/>
      <c r="F126" s="2"/>
      <c r="G126" s="56"/>
    </row>
    <row r="127" spans="1:7" ht="26.4" x14ac:dyDescent="0.3">
      <c r="A127" s="21"/>
      <c r="B127" s="54" t="s">
        <v>46</v>
      </c>
      <c r="C127" s="1" t="s">
        <v>104</v>
      </c>
      <c r="D127" s="2">
        <v>2</v>
      </c>
      <c r="E127" s="11"/>
      <c r="F127" s="2"/>
      <c r="G127" s="56"/>
    </row>
    <row r="128" spans="1:7" x14ac:dyDescent="0.3">
      <c r="A128" s="21"/>
      <c r="B128" s="63" t="s">
        <v>47</v>
      </c>
      <c r="C128" s="1" t="s">
        <v>105</v>
      </c>
      <c r="D128" s="2">
        <v>6</v>
      </c>
      <c r="E128" s="11"/>
      <c r="F128" s="2"/>
      <c r="G128" s="56"/>
    </row>
    <row r="129" spans="1:7" x14ac:dyDescent="0.3">
      <c r="A129" s="21"/>
      <c r="B129" s="64"/>
      <c r="C129" s="1" t="s">
        <v>106</v>
      </c>
      <c r="D129" s="2">
        <v>4</v>
      </c>
      <c r="E129" s="11"/>
      <c r="F129" s="2"/>
      <c r="G129" s="56"/>
    </row>
    <row r="130" spans="1:7" x14ac:dyDescent="0.3">
      <c r="A130" s="21"/>
      <c r="B130" s="64"/>
      <c r="C130" s="1" t="s">
        <v>107</v>
      </c>
      <c r="D130" s="2">
        <v>3</v>
      </c>
      <c r="E130" s="11"/>
      <c r="F130" s="2"/>
      <c r="G130" s="56"/>
    </row>
    <row r="131" spans="1:7" x14ac:dyDescent="0.3">
      <c r="A131" s="21"/>
      <c r="B131" s="64"/>
      <c r="C131" s="1" t="s">
        <v>108</v>
      </c>
      <c r="D131" s="2">
        <v>2</v>
      </c>
      <c r="E131" s="11"/>
      <c r="F131" s="2"/>
      <c r="G131" s="56"/>
    </row>
    <row r="132" spans="1:7" x14ac:dyDescent="0.3">
      <c r="A132" s="21"/>
      <c r="B132" s="64"/>
      <c r="C132" s="1" t="s">
        <v>109</v>
      </c>
      <c r="D132" s="2">
        <v>2</v>
      </c>
      <c r="E132" s="11"/>
      <c r="F132" s="2"/>
      <c r="G132" s="56"/>
    </row>
    <row r="133" spans="1:7" ht="26.4" x14ac:dyDescent="0.3">
      <c r="A133" s="21"/>
      <c r="B133" s="54" t="s">
        <v>48</v>
      </c>
      <c r="C133" s="1" t="s">
        <v>152</v>
      </c>
      <c r="D133" s="2">
        <v>12</v>
      </c>
      <c r="E133" s="11"/>
      <c r="F133" s="2"/>
      <c r="G133" s="56"/>
    </row>
    <row r="134" spans="1:7" ht="26.4" x14ac:dyDescent="0.3">
      <c r="A134" s="21"/>
      <c r="B134" s="64"/>
      <c r="C134" s="1" t="s">
        <v>153</v>
      </c>
      <c r="D134" s="2">
        <v>10</v>
      </c>
      <c r="E134" s="11"/>
      <c r="F134" s="2"/>
      <c r="G134" s="56"/>
    </row>
    <row r="135" spans="1:7" ht="26.4" x14ac:dyDescent="0.3">
      <c r="A135" s="21"/>
      <c r="B135" s="64"/>
      <c r="C135" s="1" t="s">
        <v>154</v>
      </c>
      <c r="D135" s="2">
        <v>8</v>
      </c>
      <c r="E135" s="11"/>
      <c r="F135" s="2"/>
      <c r="G135" s="56"/>
    </row>
    <row r="136" spans="1:7" ht="26.4" x14ac:dyDescent="0.3">
      <c r="A136" s="21"/>
      <c r="B136" s="64"/>
      <c r="C136" s="1" t="s">
        <v>155</v>
      </c>
      <c r="D136" s="2">
        <v>6</v>
      </c>
      <c r="E136" s="11"/>
      <c r="F136" s="2"/>
      <c r="G136" s="56"/>
    </row>
    <row r="137" spans="1:7" x14ac:dyDescent="0.3">
      <c r="A137" s="21"/>
      <c r="B137" s="64"/>
      <c r="C137" s="1" t="s">
        <v>156</v>
      </c>
      <c r="D137" s="2">
        <v>4</v>
      </c>
      <c r="E137" s="11"/>
      <c r="F137" s="2"/>
      <c r="G137" s="56"/>
    </row>
    <row r="138" spans="1:7" ht="26.4" x14ac:dyDescent="0.3">
      <c r="A138" s="21"/>
      <c r="B138" s="64"/>
      <c r="C138" s="1" t="s">
        <v>157</v>
      </c>
      <c r="D138" s="2">
        <v>3</v>
      </c>
      <c r="E138" s="11"/>
      <c r="F138" s="2"/>
      <c r="G138" s="56"/>
    </row>
    <row r="139" spans="1:7" ht="26.4" x14ac:dyDescent="0.3">
      <c r="A139" s="21"/>
      <c r="B139" s="64"/>
      <c r="C139" s="1" t="s">
        <v>158</v>
      </c>
      <c r="D139" s="2">
        <v>2</v>
      </c>
      <c r="E139" s="11"/>
      <c r="F139" s="2"/>
      <c r="G139" s="56"/>
    </row>
    <row r="140" spans="1:7" ht="26.4" x14ac:dyDescent="0.3">
      <c r="A140" s="21"/>
      <c r="B140" s="64"/>
      <c r="C140" s="1" t="s">
        <v>171</v>
      </c>
      <c r="D140" s="2">
        <v>1</v>
      </c>
      <c r="E140" s="11"/>
      <c r="F140" s="2"/>
      <c r="G140" s="56"/>
    </row>
    <row r="141" spans="1:7" x14ac:dyDescent="0.3">
      <c r="A141" s="21"/>
      <c r="B141" s="65" t="s">
        <v>49</v>
      </c>
      <c r="C141" s="1" t="s">
        <v>110</v>
      </c>
      <c r="D141" s="4">
        <v>6</v>
      </c>
      <c r="E141" s="12"/>
      <c r="F141" s="4"/>
      <c r="G141" s="60"/>
    </row>
    <row r="142" spans="1:7" ht="26.4" x14ac:dyDescent="0.3">
      <c r="A142" s="21"/>
      <c r="B142" s="63" t="s">
        <v>50</v>
      </c>
      <c r="C142" s="1" t="s">
        <v>111</v>
      </c>
      <c r="D142" s="2">
        <v>2</v>
      </c>
      <c r="E142" s="11"/>
      <c r="F142" s="2"/>
      <c r="G142" s="56"/>
    </row>
    <row r="143" spans="1:7" ht="26.4" x14ac:dyDescent="0.3">
      <c r="A143" s="21"/>
      <c r="B143" s="58"/>
      <c r="C143" s="7" t="s">
        <v>112</v>
      </c>
      <c r="D143" s="36">
        <v>4</v>
      </c>
      <c r="E143" s="37"/>
      <c r="F143" s="36"/>
      <c r="G143" s="66"/>
    </row>
    <row r="144" spans="1:7" x14ac:dyDescent="0.3">
      <c r="A144" s="21"/>
      <c r="B144" s="61" t="s">
        <v>218</v>
      </c>
      <c r="C144" s="8"/>
      <c r="D144" s="35">
        <v>88</v>
      </c>
      <c r="E144" s="35">
        <f>SUM(E92:E143)</f>
        <v>0</v>
      </c>
      <c r="F144" s="35">
        <f>SUM(F92:F143)</f>
        <v>0</v>
      </c>
      <c r="G144" s="67">
        <f>SUM(G92:G143)</f>
        <v>0</v>
      </c>
    </row>
    <row r="145" spans="1:8" x14ac:dyDescent="0.3">
      <c r="A145" s="21"/>
      <c r="B145" s="68" t="s">
        <v>3</v>
      </c>
      <c r="C145" s="42"/>
      <c r="D145" s="33"/>
      <c r="E145" s="33"/>
      <c r="F145" s="33"/>
      <c r="G145" s="34"/>
    </row>
    <row r="146" spans="1:8" x14ac:dyDescent="0.3">
      <c r="A146" s="21"/>
      <c r="B146" s="54" t="s">
        <v>51</v>
      </c>
      <c r="C146" s="43" t="s">
        <v>113</v>
      </c>
      <c r="D146" s="2">
        <v>6</v>
      </c>
      <c r="E146" s="44"/>
      <c r="F146" s="2"/>
      <c r="G146" s="55"/>
    </row>
    <row r="147" spans="1:8" s="13" customFormat="1" x14ac:dyDescent="0.3">
      <c r="A147" s="20"/>
      <c r="B147" s="69" t="s">
        <v>8</v>
      </c>
      <c r="C147" s="39"/>
      <c r="D147" s="40"/>
      <c r="E147" s="40" t="s">
        <v>52</v>
      </c>
      <c r="F147" s="41"/>
      <c r="G147" s="70"/>
      <c r="H147" s="102"/>
    </row>
    <row r="148" spans="1:8" s="13" customFormat="1" x14ac:dyDescent="0.3">
      <c r="A148" s="20"/>
      <c r="B148" s="71" t="s">
        <v>114</v>
      </c>
      <c r="C148" s="38"/>
      <c r="D148" s="9">
        <f>D60</f>
        <v>90</v>
      </c>
      <c r="E148" s="9">
        <f>E60</f>
        <v>0</v>
      </c>
      <c r="F148" s="9">
        <f>F60</f>
        <v>0</v>
      </c>
      <c r="G148" s="72">
        <f>G60</f>
        <v>0</v>
      </c>
      <c r="H148" s="102"/>
    </row>
    <row r="149" spans="1:8" s="13" customFormat="1" x14ac:dyDescent="0.3">
      <c r="A149" s="20"/>
      <c r="B149" s="71" t="s">
        <v>115</v>
      </c>
      <c r="C149" s="38"/>
      <c r="D149" s="9">
        <f>D90</f>
        <v>64</v>
      </c>
      <c r="E149" s="9">
        <f>E90</f>
        <v>0</v>
      </c>
      <c r="F149" s="9">
        <f>F90</f>
        <v>0</v>
      </c>
      <c r="G149" s="72">
        <f>G90</f>
        <v>0</v>
      </c>
      <c r="H149" s="102"/>
    </row>
    <row r="150" spans="1:8" s="13" customFormat="1" ht="25.2" x14ac:dyDescent="0.3">
      <c r="A150" s="20"/>
      <c r="B150" s="71" t="s">
        <v>116</v>
      </c>
      <c r="C150" s="38"/>
      <c r="D150" s="9">
        <f>D144</f>
        <v>88</v>
      </c>
      <c r="E150" s="9">
        <f>E144</f>
        <v>0</v>
      </c>
      <c r="F150" s="9">
        <f>F144</f>
        <v>0</v>
      </c>
      <c r="G150" s="72">
        <f>G144</f>
        <v>0</v>
      </c>
      <c r="H150" s="102"/>
    </row>
    <row r="151" spans="1:8" s="13" customFormat="1" x14ac:dyDescent="0.3">
      <c r="A151" s="20"/>
      <c r="B151" s="71" t="s">
        <v>6</v>
      </c>
      <c r="C151" s="38"/>
      <c r="D151" s="9">
        <v>6</v>
      </c>
      <c r="E151" s="9">
        <f>E146</f>
        <v>0</v>
      </c>
      <c r="F151" s="9">
        <f>F146</f>
        <v>0</v>
      </c>
      <c r="G151" s="72">
        <f>G146</f>
        <v>0</v>
      </c>
      <c r="H151" s="102"/>
    </row>
    <row r="152" spans="1:8" s="13" customFormat="1" ht="15" thickBot="1" x14ac:dyDescent="0.35">
      <c r="A152" s="20"/>
      <c r="B152" s="73" t="s">
        <v>7</v>
      </c>
      <c r="C152" s="74"/>
      <c r="D152" s="75">
        <f>SUM(D148:D151)</f>
        <v>248</v>
      </c>
      <c r="E152" s="75">
        <f>SUM(E148:E151)</f>
        <v>0</v>
      </c>
      <c r="F152" s="75">
        <f>SUM(F148:F151)</f>
        <v>0</v>
      </c>
      <c r="G152" s="76">
        <f>SUM(G148:G151)</f>
        <v>0</v>
      </c>
      <c r="H152" s="102"/>
    </row>
    <row r="153" spans="1:8" ht="15" thickBot="1" x14ac:dyDescent="0.35">
      <c r="A153" s="21"/>
      <c r="B153" s="29"/>
      <c r="C153" s="29"/>
      <c r="D153" s="30"/>
      <c r="E153" s="27"/>
      <c r="F153" s="27"/>
    </row>
    <row r="154" spans="1:8" ht="14.4" customHeight="1" x14ac:dyDescent="0.3">
      <c r="A154" s="21"/>
      <c r="B154" s="31"/>
      <c r="C154" s="87" t="s">
        <v>181</v>
      </c>
      <c r="D154" s="88"/>
      <c r="E154" s="88"/>
      <c r="F154" s="89"/>
      <c r="G154" s="28"/>
    </row>
    <row r="155" spans="1:8" ht="14.4" customHeight="1" x14ac:dyDescent="0.3">
      <c r="A155" s="21"/>
      <c r="B155" s="31"/>
      <c r="C155" s="90"/>
      <c r="D155" s="91"/>
      <c r="E155" s="91"/>
      <c r="F155" s="92"/>
      <c r="G155" s="28"/>
    </row>
    <row r="156" spans="1:8" ht="28.8" customHeight="1" x14ac:dyDescent="0.3">
      <c r="A156" s="21"/>
      <c r="B156" s="31"/>
      <c r="C156" s="82" t="s">
        <v>201</v>
      </c>
      <c r="D156" s="83"/>
      <c r="E156" s="83"/>
      <c r="F156" s="84"/>
      <c r="G156" s="28"/>
    </row>
    <row r="157" spans="1:8" x14ac:dyDescent="0.3">
      <c r="A157" s="21"/>
      <c r="B157" s="31"/>
      <c r="C157" s="22" t="s">
        <v>175</v>
      </c>
      <c r="D157" s="116" t="s">
        <v>176</v>
      </c>
      <c r="E157" s="116"/>
      <c r="F157" s="117"/>
      <c r="G157" s="28"/>
    </row>
    <row r="158" spans="1:8" x14ac:dyDescent="0.3">
      <c r="A158" s="21"/>
      <c r="B158" s="31"/>
      <c r="C158" s="23" t="s">
        <v>194</v>
      </c>
      <c r="D158" s="118" t="s">
        <v>177</v>
      </c>
      <c r="E158" s="118"/>
      <c r="F158" s="119"/>
      <c r="G158" s="28"/>
    </row>
    <row r="159" spans="1:8" ht="28.8" customHeight="1" x14ac:dyDescent="0.3">
      <c r="A159" s="21"/>
      <c r="B159" s="31"/>
      <c r="C159" s="82" t="s">
        <v>202</v>
      </c>
      <c r="D159" s="83"/>
      <c r="E159" s="83"/>
      <c r="F159" s="84"/>
      <c r="G159" s="28"/>
    </row>
    <row r="160" spans="1:8" x14ac:dyDescent="0.3">
      <c r="A160" s="21"/>
      <c r="B160" s="31"/>
      <c r="C160" s="22" t="s">
        <v>175</v>
      </c>
      <c r="D160" s="116" t="s">
        <v>176</v>
      </c>
      <c r="E160" s="116"/>
      <c r="F160" s="117"/>
      <c r="G160" s="28"/>
    </row>
    <row r="161" spans="1:7" x14ac:dyDescent="0.3">
      <c r="A161" s="21"/>
      <c r="B161" s="31"/>
      <c r="C161" s="24" t="s">
        <v>191</v>
      </c>
      <c r="D161" s="80" t="s">
        <v>178</v>
      </c>
      <c r="E161" s="80"/>
      <c r="F161" s="81"/>
      <c r="G161" s="28"/>
    </row>
    <row r="162" spans="1:7" x14ac:dyDescent="0.3">
      <c r="A162" s="21"/>
      <c r="B162" s="31"/>
      <c r="C162" s="24" t="s">
        <v>192</v>
      </c>
      <c r="D162" s="80" t="s">
        <v>179</v>
      </c>
      <c r="E162" s="80"/>
      <c r="F162" s="81"/>
      <c r="G162" s="28"/>
    </row>
    <row r="163" spans="1:7" x14ac:dyDescent="0.3">
      <c r="A163" s="21"/>
      <c r="B163" s="31"/>
      <c r="C163" s="24" t="s">
        <v>193</v>
      </c>
      <c r="D163" s="80" t="s">
        <v>180</v>
      </c>
      <c r="E163" s="80"/>
      <c r="F163" s="81"/>
      <c r="G163" s="28"/>
    </row>
    <row r="164" spans="1:7" ht="7.2" customHeight="1" x14ac:dyDescent="0.3">
      <c r="A164" s="21"/>
      <c r="B164" s="31"/>
      <c r="C164" s="99"/>
      <c r="D164" s="100"/>
      <c r="E164" s="100"/>
      <c r="F164" s="101"/>
      <c r="G164" s="28"/>
    </row>
    <row r="165" spans="1:7" ht="23.4" customHeight="1" x14ac:dyDescent="0.3">
      <c r="A165" s="21"/>
      <c r="B165" s="31"/>
      <c r="C165" s="93" t="s">
        <v>195</v>
      </c>
      <c r="D165" s="94"/>
      <c r="E165" s="94"/>
      <c r="F165" s="95"/>
      <c r="G165" s="28"/>
    </row>
    <row r="166" spans="1:7" ht="23.4" customHeight="1" x14ac:dyDescent="0.3">
      <c r="A166" s="21"/>
      <c r="B166" s="31"/>
      <c r="C166" s="96" t="s">
        <v>196</v>
      </c>
      <c r="D166" s="97"/>
      <c r="E166" s="97"/>
      <c r="F166" s="98"/>
      <c r="G166" s="28"/>
    </row>
    <row r="167" spans="1:7" ht="7.2" customHeight="1" thickBot="1" x14ac:dyDescent="0.35">
      <c r="A167" s="21"/>
      <c r="B167" s="31"/>
      <c r="C167" s="113"/>
      <c r="D167" s="114"/>
      <c r="E167" s="114"/>
      <c r="F167" s="115"/>
      <c r="G167" s="28"/>
    </row>
    <row r="168" spans="1:7" ht="19.95" customHeight="1" x14ac:dyDescent="0.3">
      <c r="B168" s="120" t="s">
        <v>219</v>
      </c>
      <c r="C168" s="120"/>
      <c r="D168" s="120"/>
      <c r="E168" s="120"/>
      <c r="F168" s="120"/>
      <c r="G168" s="120"/>
    </row>
    <row r="169" spans="1:7" hidden="1" x14ac:dyDescent="0.3"/>
    <row r="170" spans="1:7" hidden="1" x14ac:dyDescent="0.3"/>
    <row r="171" spans="1:7" hidden="1" x14ac:dyDescent="0.3"/>
    <row r="172" spans="1:7" hidden="1" x14ac:dyDescent="0.3"/>
    <row r="173" spans="1:7" hidden="1" x14ac:dyDescent="0.3"/>
    <row r="174" spans="1:7" hidden="1" x14ac:dyDescent="0.3"/>
    <row r="175" spans="1:7" hidden="1" x14ac:dyDescent="0.3"/>
  </sheetData>
  <sheetProtection algorithmName="SHA-512" hashValue="V9EveZuPOhGpDXekzru3vI4pmk62c9ucxEbc8dfeJNkkazAIB4r9OIoa13ySX01FKuwyKQQRKoYnoSwf31CHNA==" saltValue="jQoCaHIv0QMOmd251bp7rg==" spinCount="100000" sheet="1" objects="1" scenarios="1" selectLockedCells="1"/>
  <protectedRanges>
    <protectedRange sqref="E8:G59" name="Range1"/>
    <protectedRange sqref="E62:G89" name="Range3"/>
    <protectedRange sqref="E92:G143" name="Range4"/>
  </protectedRanges>
  <mergeCells count="21">
    <mergeCell ref="C166:F166"/>
    <mergeCell ref="C164:F164"/>
    <mergeCell ref="C156:F156"/>
    <mergeCell ref="H1:H1048576"/>
    <mergeCell ref="C4:G4"/>
    <mergeCell ref="C3:G3"/>
    <mergeCell ref="B5:G5"/>
    <mergeCell ref="B2:G2"/>
    <mergeCell ref="B16:B17"/>
    <mergeCell ref="C167:F167"/>
    <mergeCell ref="D157:F157"/>
    <mergeCell ref="D158:F158"/>
    <mergeCell ref="D160:F160"/>
    <mergeCell ref="D161:F161"/>
    <mergeCell ref="D162:F162"/>
    <mergeCell ref="B168:G168"/>
    <mergeCell ref="D163:F163"/>
    <mergeCell ref="C159:F159"/>
    <mergeCell ref="B91:C91"/>
    <mergeCell ref="C154:F155"/>
    <mergeCell ref="C165:F165"/>
  </mergeCells>
  <phoneticPr fontId="2" type="noConversion"/>
  <dataValidations count="1">
    <dataValidation type="whole" allowBlank="1" showInputMessage="1" showErrorMessage="1" sqref="E62:G89 E146:G146 E92:G143 E8:G59">
      <formula1>0</formula1>
      <formula2>100</formula2>
    </dataValidation>
  </dataValidations>
  <printOptions horizontalCentered="1"/>
  <pageMargins left="0.7" right="0.7" top="0.75" bottom="0.75" header="0.3" footer="0.3"/>
  <pageSetup scale="72" fitToHeight="0" orientation="portrait" r:id="rId1"/>
  <headerFooter>
    <oddFooter>&amp;L&amp;F&amp;R&amp;P of &amp;N</oddFooter>
  </headerFooter>
  <rowBreaks count="2" manualBreakCount="2">
    <brk id="41" max="7" man="1"/>
    <brk id="82" max="7" man="1"/>
  </rowBreaks>
  <colBreaks count="1" manualBreakCount="1">
    <brk id="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Parksmart Scorecard</vt:lpstr>
      <vt:lpstr>'Parksmart Scorecard'!Print_Area</vt:lpstr>
      <vt:lpstr>'Parksmart Scorecard'!Print_Titles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Brown 11/01/12</dc:creator>
  <cp:lastModifiedBy>Trevyr Meade</cp:lastModifiedBy>
  <cp:lastPrinted>2016-05-13T15:44:07Z</cp:lastPrinted>
  <dcterms:created xsi:type="dcterms:W3CDTF">2013-05-13T17:04:05Z</dcterms:created>
  <dcterms:modified xsi:type="dcterms:W3CDTF">2017-10-20T17:56:19Z</dcterms:modified>
</cp:coreProperties>
</file>